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VETA\ПАСПОРТА\ЗВІТИ\ЗВІТ_2023\Анжела\"/>
    </mc:Choice>
  </mc:AlternateContent>
  <bookViews>
    <workbookView xWindow="0" yWindow="0" windowWidth="28800" windowHeight="12300" tabRatio="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BS82" i="1" l="1"/>
  <c r="BX82" i="1" s="1"/>
  <c r="BS69" i="1" l="1"/>
  <c r="BX69" i="1" s="1"/>
  <c r="BI68" i="1"/>
  <c r="BD68" i="1"/>
  <c r="BS68" i="1" s="1"/>
  <c r="BX68" i="1" s="1"/>
  <c r="BS66" i="1"/>
  <c r="BX66" i="1" s="1"/>
  <c r="BI65" i="1"/>
  <c r="BD65" i="1"/>
  <c r="BS65" i="1" s="1"/>
  <c r="BX65" i="1" s="1"/>
  <c r="BQ56" i="1"/>
  <c r="BW56" i="1" s="1"/>
</calcChain>
</file>

<file path=xl/sharedStrings.xml><?xml version="1.0" encoding="utf-8"?>
<sst xmlns="http://schemas.openxmlformats.org/spreadsheetml/2006/main" count="216" uniqueCount="116">
  <si>
    <t>Затверджено</t>
  </si>
  <si>
    <t>Наказ Міністерства фінансів України</t>
  </si>
  <si>
    <t>26 серпня 2014 року № 836</t>
  </si>
  <si>
    <t>"(у редакції наказу Міністерства фінансів України 
від 01 листопада 2022 року № 359)"</t>
  </si>
  <si>
    <t>Звіт</t>
  </si>
  <si>
    <t>про виконання паспорта бюджетної програми місцевого бюджету за 2023 рік</t>
  </si>
  <si>
    <t>1.</t>
  </si>
  <si>
    <t>Департамент капітального будівництва Вінницької міської ради</t>
  </si>
  <si>
    <t>(код Програмної класифікації
видатків та кредитування
місцевого бюджету)</t>
  </si>
  <si>
    <t>(найменування головного розпорядника коштів місцевого бюджету)</t>
  </si>
  <si>
    <t>(код за ЄДРПОУ)</t>
  </si>
  <si>
    <t>2.</t>
  </si>
  <si>
    <t>(найменування відповідального виконавця)</t>
  </si>
  <si>
    <t>3.</t>
  </si>
  <si>
    <t>Виконання інвестиційних проектів в рамках реформування регіональних систем охорони здоров’я для здійснення  заходів з виконання спільного з Міжнародним банком реконструкції та розвитку проекту "Поліпшення охорони здоров'я на службі у людей"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</si>
  <si>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</si>
  <si>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</si>
  <si>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</si>
  <si>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</si>
  <si>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</si>
  <si>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 Цілі державної політики, на досягнення яких спрямовано реалізацію бюджетної програми</t>
  </si>
  <si>
    <t>№ з/п</t>
  </si>
  <si>
    <t>Ціль державної політики</t>
  </si>
  <si>
    <t>Здійснення організації заходів з підготовки та реалізації інфраструктурних проектів будівництва в рамках реформування регіональних систем охорони здоров’я</t>
  </si>
  <si>
    <t>5. Мета бюджетної програми</t>
  </si>
  <si>
    <t>Забезпечення реалізації інвестиційних проектів</t>
  </si>
  <si>
    <t>6. Завдання бюджетної програми</t>
  </si>
  <si>
    <t>Завдання</t>
  </si>
  <si>
    <t>Будівництво "Вінницького регіонального клінічного лікувально-діагностичного центру серцево-судинної патології" по вул. Хмельницьке шосе в м. Вінниці</t>
  </si>
  <si>
    <t>7. Видатки (надані кредити з бюджету) та напрями використання бюджетних коштів за бюджетною програмою:</t>
  </si>
  <si>
    <t>7.1. Аналіз розділу «Видатки (надані кредити з бюджету) та напрями використання бюджетних коштів за бюджетною програмою»</t>
  </si>
  <si>
    <t>гривень</t>
  </si>
  <si>
    <t>Напрями використання бюджетних       коштів *</t>
  </si>
  <si>
    <t>Затверджено у паспорті бюджетної програми</t>
  </si>
  <si>
    <t>Касові видатки (надані кредити з бюджету)</t>
  </si>
  <si>
    <t>Відхилення</t>
  </si>
  <si>
    <t>загальний фонд</t>
  </si>
  <si>
    <t>спеціальний фонд</t>
  </si>
  <si>
    <t>усього</t>
  </si>
  <si>
    <t>Усього</t>
  </si>
  <si>
    <t>Будівництво "Вінницького регіонального клінічного лікувально-діагностичного центру серцево-судинної паталогії" по вул.Хмельницьке шосе в м.Вінниці</t>
  </si>
  <si>
    <t xml:space="preserve"> - за рахунок субвенції з державного бюджету на реформування регіональних систем охорони здоров'я для здійснення заходів з виконання спільного з Міжнародним банком реконструкції та розвитку проекту "Поліпшення охорони здоров'я на службі у людей"</t>
  </si>
  <si>
    <t xml:space="preserve"> - за рахунок залишку субвенції з державного бюджету,  що утворився по спеціальному фонду бюджету станом на 01.01.2023 р.</t>
  </si>
  <si>
    <t>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</si>
  <si>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Пояснення</t>
  </si>
  <si>
    <t>Відхилення виникли в зв'язку з перенесенням виконання робіт на наступний рік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</si>
  <si>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</si>
  <si>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місцевої/регіональної програми</t>
  </si>
  <si>
    <t>Касові видатки (надані кредити)</t>
  </si>
  <si>
    <t>Програма економічного і соціального розвитку Вінницької міської територіальної громади на 2023 рік</t>
  </si>
  <si>
    <t>9. Результативні показники бюджетної програми та аналіз їх виконання:</t>
  </si>
  <si>
    <t>9.1. Аналіз показників бюджетної програми</t>
  </si>
  <si>
    <t>Показники</t>
  </si>
  <si>
    <t>Одниця виміру</t>
  </si>
  <si>
    <t>Джерело інформації</t>
  </si>
  <si>
    <t>Фактичні результативні показники, досягнуті за рахунок касових видатків (наданих кредитів з бюджету)</t>
  </si>
  <si>
    <t>затрат</t>
  </si>
  <si>
    <t>1.1</t>
  </si>
  <si>
    <t>Обсяг видатків на будівництво об'єктів, в тому числі</t>
  </si>
  <si>
    <t>грн.</t>
  </si>
  <si>
    <t>1.2</t>
  </si>
  <si>
    <t>1.3</t>
  </si>
  <si>
    <t>1.4</t>
  </si>
  <si>
    <t>Обсяг видатків на 
консалтингові послуги, в тому числі</t>
  </si>
  <si>
    <t>1.5</t>
  </si>
  <si>
    <t>1.6</t>
  </si>
  <si>
    <t>1.7</t>
  </si>
  <si>
    <t>Обсяг будівництва об'єкта</t>
  </si>
  <si>
    <t>кв. м.</t>
  </si>
  <si>
    <t>ПКД</t>
  </si>
  <si>
    <t>1.8</t>
  </si>
  <si>
    <t>Загальна кошторисна вартість будівництва об'єктів</t>
  </si>
  <si>
    <t>продукту</t>
  </si>
  <si>
    <t>2.1</t>
  </si>
  <si>
    <t>Кількість об'єктів будівництва</t>
  </si>
  <si>
    <t>од.</t>
  </si>
  <si>
    <t>2.2</t>
  </si>
  <si>
    <t>Кількість договорів на консалтингові послуги, які планується надати</t>
  </si>
  <si>
    <t>ефективності</t>
  </si>
  <si>
    <t>3.1</t>
  </si>
  <si>
    <t>Середні витрати на будівництво одного об'єкта в поточному році</t>
  </si>
  <si>
    <t>Розрахунок</t>
  </si>
  <si>
    <t>3.2</t>
  </si>
  <si>
    <t>Середні витрати на оплату 1 договору консалтингових послуг</t>
  </si>
  <si>
    <t>якості</t>
  </si>
  <si>
    <t>4.1</t>
  </si>
  <si>
    <t>Рівень готовності об'єктів будівництва на початок року</t>
  </si>
  <si>
    <t>відс.</t>
  </si>
  <si>
    <t>4.2</t>
  </si>
  <si>
    <t>Рівень готовності об'єктів будівництва на кінець року</t>
  </si>
  <si>
    <t>4.3</t>
  </si>
  <si>
    <t>Динаміка обсягу видатків на консалтингові послуги порівняно з попереднім роком</t>
  </si>
  <si>
    <t>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</si>
  <si>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</si>
  <si>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>Відхилення виникли в зв'язку з коригуванням ПКД та перенесенням виконання робіт на наступний рік</t>
  </si>
  <si>
    <t>9.3. Аналіз стану виконання результативних показників</t>
  </si>
  <si>
    <t>За рахунок обсягу видатків проводилось виконання  будівельних робіт по 1 інвестиційному проекту.</t>
  </si>
  <si>
    <t>10. Узагальнений висновок про виконання бюджетної програми.</t>
  </si>
  <si>
    <t>Весь обсяг видатків по бюджетній програмі 1517365 було направлено на проведення будівельних робіт та надання консалтингових послуг по  об'єкту: Будівництво "Вінницького регіонального клінічного лікувально-діагностичного центру серцево-судинної паталогії" по вул. Хмельницьке шосе в м. Вінниці</t>
  </si>
  <si>
    <t>* Зазначаються всі напрями використання бюджетних коштів, затверджені у паспорті бюджетної програми.</t>
  </si>
  <si>
    <t>**Зазначаються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</si>
  <si>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***Зазначаються пояснення щодо причин розбіжностей між фактичними та затвердженими результативними показниками.</t>
  </si>
  <si>
    <t>Директор департаменту</t>
  </si>
  <si>
    <t>Денис МАЗУРЕНКО</t>
  </si>
  <si>
    <t>(підпис)</t>
  </si>
  <si>
    <t>(Власне ім’я, ПРІЗВИЩЕ)</t>
  </si>
  <si>
    <t>Головний бухгалтер</t>
  </si>
  <si>
    <t>Наталія ГАВРИШКО</t>
  </si>
  <si>
    <t>ДКБ</t>
  </si>
  <si>
    <t>15.01.2024 16:17:30</t>
  </si>
  <si>
    <t>Виконання бюджетної програми за показниками 000000056 від 15.01.2024 16:17:00</t>
  </si>
  <si>
    <t>За рахунок субвенції з державного бюджету на реформування регіональних систем охорони здоров'я для здійснення заходів з виконання спільного з Міжнародним банком реконструкції та розвитку проекту "Поліпшення охорони здоров'я на службі у людей"</t>
  </si>
  <si>
    <t xml:space="preserve"> За рахунок залишку субвенції з державного бюджету, що утворився по спеціальному фонду бюджету станом на 01.01.2023р.</t>
  </si>
  <si>
    <t xml:space="preserve"> - за рахунок залишку субвенції з державного бюджету, що утворився по спеціальному фонду бюджету станом на 01.01.2023р.</t>
  </si>
  <si>
    <t>Рішення міської ради від 23.12.2022р. №1340 "Про бюджет Вінницької міської територіальної громади на 2023 рік", зі  змінами</t>
  </si>
  <si>
    <t xml:space="preserve"> За рахунок субвенції з державного бюджету на реформування регіональних систем охорони здоров'я для здійснення заходів з виконання спільного з Міжнародним банком реконструкції та розвитку проекту "Поліпшення охорони здоров'я на службі у людей"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</si>
</sst>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0000000&quot;    &quot;"/>
    <numFmt numFmtId="165" formatCode="0&quot;  &quot;"/>
    <numFmt numFmtId="166" formatCode="0000&quot;    &quot;"/>
    <numFmt numFmtId="167" formatCode="0000000000"/>
    <numFmt numFmtId="168" formatCode="0.0"/>
    <numFmt numFmtId="169" formatCode="000000000"/>
  </numFmts>
  <fonts count="9" x14ac:knownFonts="1">
    <font>
      <sz val="8"/>
      <name val="Arial"/>
    </font>
    <font>
      <sz val="8"/>
      <name val="Arial"/>
      <family val="2"/>
      <charset val="204"/>
    </font>
    <font>
      <sz val="12"/>
      <name val="Arial"/>
      <family val="2"/>
      <charset val="204"/>
    </font>
    <font>
      <sz val="6"/>
      <name val="Arial"/>
      <family val="2"/>
      <charset val="204"/>
    </font>
    <font>
      <b/>
      <sz val="8"/>
      <name val="Arial"/>
      <family val="2"/>
      <charset val="204"/>
    </font>
    <font>
      <b/>
      <i/>
      <sz val="8"/>
      <name val="Arial"/>
      <family val="2"/>
      <charset val="204"/>
    </font>
    <font>
      <sz val="7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164" fontId="1" fillId="2" borderId="1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/>
    </xf>
    <xf numFmtId="1" fontId="1" fillId="2" borderId="1" xfId="0" applyNumberFormat="1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164" fontId="1" fillId="2" borderId="3" xfId="0" applyNumberFormat="1" applyFont="1" applyFill="1" applyBorder="1" applyAlignment="1">
      <alignment horizontal="center" wrapText="1"/>
    </xf>
    <xf numFmtId="0" fontId="3" fillId="2" borderId="0" xfId="0" applyFont="1" applyFill="1" applyAlignment="1">
      <alignment horizontal="left"/>
    </xf>
    <xf numFmtId="165" fontId="1" fillId="2" borderId="1" xfId="0" applyNumberFormat="1" applyFont="1" applyFill="1" applyBorder="1" applyAlignment="1">
      <alignment horizontal="center" wrapText="1"/>
    </xf>
    <xf numFmtId="1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167" fontId="1" fillId="2" borderId="1" xfId="0" applyNumberFormat="1" applyFont="1" applyFill="1" applyBorder="1" applyAlignment="1">
      <alignment horizontal="center" wrapText="1"/>
    </xf>
    <xf numFmtId="0" fontId="3" fillId="2" borderId="0" xfId="0" applyFont="1" applyFill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" fontId="1" fillId="2" borderId="10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1" fontId="1" fillId="2" borderId="14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1" fontId="1" fillId="2" borderId="16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right" vertical="center"/>
    </xf>
    <xf numFmtId="4" fontId="1" fillId="2" borderId="10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vertical="center" wrapText="1"/>
    </xf>
    <xf numFmtId="0" fontId="1" fillId="2" borderId="17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center"/>
    </xf>
    <xf numFmtId="1" fontId="1" fillId="2" borderId="14" xfId="0" applyNumberFormat="1" applyFont="1" applyFill="1" applyBorder="1" applyAlignment="1">
      <alignment horizontal="center" vertical="center"/>
    </xf>
    <xf numFmtId="1" fontId="1" fillId="2" borderId="10" xfId="0" applyNumberFormat="1" applyFont="1" applyFill="1" applyBorder="1" applyAlignment="1">
      <alignment horizontal="right" vertical="center"/>
    </xf>
    <xf numFmtId="0" fontId="1" fillId="2" borderId="10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1" fontId="1" fillId="2" borderId="23" xfId="0" applyNumberFormat="1" applyFont="1" applyFill="1" applyBorder="1" applyAlignment="1">
      <alignment horizontal="center"/>
    </xf>
    <xf numFmtId="1" fontId="1" fillId="2" borderId="10" xfId="0" applyNumberFormat="1" applyFont="1" applyFill="1" applyBorder="1" applyAlignment="1">
      <alignment horizontal="right"/>
    </xf>
    <xf numFmtId="0" fontId="5" fillId="2" borderId="10" xfId="0" applyFont="1" applyFill="1" applyBorder="1" applyAlignment="1">
      <alignment horizontal="left" wrapText="1"/>
    </xf>
    <xf numFmtId="0" fontId="5" fillId="2" borderId="10" xfId="0" applyFont="1" applyFill="1" applyBorder="1" applyAlignment="1">
      <alignment horizontal="right" vertical="center"/>
    </xf>
    <xf numFmtId="4" fontId="5" fillId="2" borderId="10" xfId="0" applyNumberFormat="1" applyFont="1" applyFill="1" applyBorder="1" applyAlignment="1">
      <alignment horizontal="right" vertical="center"/>
    </xf>
    <xf numFmtId="0" fontId="1" fillId="2" borderId="2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" fontId="1" fillId="2" borderId="14" xfId="0" applyNumberFormat="1" applyFont="1" applyFill="1" applyBorder="1" applyAlignment="1">
      <alignment horizontal="center" vertical="center" wrapText="1"/>
    </xf>
    <xf numFmtId="1" fontId="1" fillId="2" borderId="23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7" fillId="2" borderId="10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center"/>
    </xf>
    <xf numFmtId="168" fontId="1" fillId="2" borderId="10" xfId="0" applyNumberFormat="1" applyFont="1" applyFill="1" applyBorder="1" applyAlignment="1">
      <alignment horizontal="right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10" xfId="0" applyFont="1" applyFill="1" applyBorder="1" applyAlignment="1">
      <alignment horizontal="center" wrapText="1"/>
    </xf>
    <xf numFmtId="0" fontId="4" fillId="2" borderId="0" xfId="0" applyFont="1" applyFill="1" applyAlignment="1">
      <alignment horizontal="left"/>
    </xf>
    <xf numFmtId="0" fontId="1" fillId="2" borderId="2" xfId="0" applyFont="1" applyFill="1" applyBorder="1" applyAlignment="1">
      <alignment horizontal="left"/>
    </xf>
    <xf numFmtId="0" fontId="4" fillId="2" borderId="0" xfId="0" applyFont="1" applyFill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1" fillId="2" borderId="26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1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left"/>
    </xf>
    <xf numFmtId="169" fontId="3" fillId="2" borderId="0" xfId="0" applyNumberFormat="1" applyFont="1" applyFill="1" applyAlignment="1">
      <alignment horizontal="left"/>
    </xf>
    <xf numFmtId="0" fontId="1" fillId="2" borderId="0" xfId="0" applyFont="1" applyFill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B124"/>
  <sheetViews>
    <sheetView tabSelected="1" view="pageBreakPreview" topLeftCell="A85" zoomScale="98" zoomScaleNormal="100" zoomScaleSheetLayoutView="98" workbookViewId="0">
      <selection activeCell="C93" sqref="C93:X93"/>
    </sheetView>
  </sheetViews>
  <sheetFormatPr defaultColWidth="10.5" defaultRowHeight="11.45" customHeight="1" x14ac:dyDescent="0.2"/>
  <cols>
    <col min="1" max="1" width="3.33203125" style="1" customWidth="1"/>
    <col min="2" max="2" width="3.83203125" style="1" customWidth="1"/>
    <col min="3" max="34" width="2.33203125" style="1" customWidth="1"/>
    <col min="35" max="35" width="8" style="1" customWidth="1"/>
    <col min="36" max="42" width="2.33203125" style="1" customWidth="1"/>
    <col min="43" max="43" width="4.6640625" style="1" customWidth="1"/>
    <col min="44" max="47" width="2.33203125" style="1" customWidth="1"/>
    <col min="48" max="48" width="5" style="1" customWidth="1"/>
    <col min="49" max="57" width="2.33203125" style="1" customWidth="1"/>
    <col min="58" max="58" width="5.1640625" style="1" customWidth="1"/>
    <col min="59" max="60" width="2.33203125" style="1" customWidth="1"/>
    <col min="61" max="61" width="2.83203125" style="1" customWidth="1"/>
    <col min="62" max="63" width="2.33203125" style="1" customWidth="1"/>
    <col min="64" max="64" width="2.83203125" style="1" customWidth="1"/>
    <col min="65" max="65" width="4" style="1" customWidth="1"/>
    <col min="66" max="68" width="2.33203125" style="1" customWidth="1"/>
    <col min="69" max="69" width="4" style="1" customWidth="1"/>
    <col min="70" max="75" width="2.6640625" style="1" customWidth="1"/>
    <col min="76" max="77" width="3" style="1" customWidth="1"/>
    <col min="78" max="80" width="2.6640625" style="1" customWidth="1"/>
    <col min="81" max="16384" width="10.5" style="88"/>
  </cols>
  <sheetData>
    <row r="1" spans="1:80" s="1" customFormat="1" ht="11.1" customHeight="1" x14ac:dyDescent="0.2">
      <c r="BD1" s="2" t="s">
        <v>0</v>
      </c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</row>
    <row r="2" spans="1:80" s="1" customFormat="1" ht="11.1" customHeight="1" x14ac:dyDescent="0.2">
      <c r="BD2" s="2" t="s">
        <v>1</v>
      </c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</row>
    <row r="3" spans="1:80" s="1" customFormat="1" ht="11.1" customHeight="1" x14ac:dyDescent="0.2">
      <c r="BD3" s="2" t="s">
        <v>2</v>
      </c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</row>
    <row r="4" spans="1:80" s="1" customFormat="1" ht="21.95" customHeight="1" x14ac:dyDescent="0.2">
      <c r="BD4" s="3" t="s">
        <v>3</v>
      </c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</row>
    <row r="5" spans="1:80" s="1" customFormat="1" ht="15.95" customHeight="1" x14ac:dyDescent="0.2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</row>
    <row r="6" spans="1:80" s="1" customFormat="1" ht="15.95" customHeight="1" x14ac:dyDescent="0.2">
      <c r="A6" s="4" t="s"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</row>
    <row r="7" spans="1:80" s="1" customFormat="1" ht="11.1" customHeight="1" x14ac:dyDescent="0.2"/>
    <row r="8" spans="1:80" s="1" customFormat="1" ht="11.1" customHeight="1" x14ac:dyDescent="0.2"/>
    <row r="9" spans="1:80" s="1" customFormat="1" ht="11.1" customHeight="1" x14ac:dyDescent="0.2">
      <c r="A9" s="1" t="s">
        <v>6</v>
      </c>
      <c r="B9" s="5">
        <v>1500000</v>
      </c>
      <c r="C9" s="5"/>
      <c r="D9" s="5"/>
      <c r="E9" s="5"/>
      <c r="F9" s="5"/>
      <c r="G9" s="5"/>
      <c r="H9" s="5"/>
      <c r="I9" s="5"/>
      <c r="K9" s="6" t="s">
        <v>7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H9" s="7">
        <v>3084204</v>
      </c>
      <c r="BI9" s="7"/>
      <c r="BJ9" s="7"/>
      <c r="BK9" s="7"/>
      <c r="BL9" s="7"/>
      <c r="BM9" s="7"/>
      <c r="BN9" s="7"/>
      <c r="BO9" s="7"/>
      <c r="BP9" s="7"/>
    </row>
    <row r="10" spans="1:80" s="1" customFormat="1" ht="24" customHeight="1" x14ac:dyDescent="0.2">
      <c r="B10" s="8" t="s">
        <v>8</v>
      </c>
      <c r="C10" s="8"/>
      <c r="D10" s="8"/>
      <c r="E10" s="8"/>
      <c r="F10" s="8"/>
      <c r="G10" s="8"/>
      <c r="H10" s="8"/>
      <c r="I10" s="8"/>
      <c r="K10" s="9" t="s">
        <v>9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H10" s="9" t="s">
        <v>10</v>
      </c>
      <c r="BI10" s="9"/>
      <c r="BJ10" s="9"/>
      <c r="BK10" s="9"/>
      <c r="BL10" s="9"/>
      <c r="BM10" s="9"/>
      <c r="BN10" s="9"/>
      <c r="BO10" s="9"/>
      <c r="BP10" s="9"/>
    </row>
    <row r="11" spans="1:80" s="1" customFormat="1" ht="11.1" customHeight="1" x14ac:dyDescent="0.2"/>
    <row r="12" spans="1:80" s="1" customFormat="1" ht="11.1" customHeight="1" x14ac:dyDescent="0.2">
      <c r="A12" s="1" t="s">
        <v>11</v>
      </c>
      <c r="B12" s="10">
        <v>1510000</v>
      </c>
      <c r="C12" s="10"/>
      <c r="D12" s="10"/>
      <c r="E12" s="10"/>
      <c r="F12" s="10"/>
      <c r="G12" s="10"/>
      <c r="H12" s="10"/>
      <c r="I12" s="10"/>
      <c r="K12" s="11" t="s">
        <v>7</v>
      </c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H12" s="12">
        <v>3084204</v>
      </c>
      <c r="BI12" s="12"/>
      <c r="BJ12" s="12"/>
      <c r="BK12" s="12"/>
      <c r="BL12" s="12"/>
      <c r="BM12" s="12"/>
      <c r="BN12" s="12"/>
      <c r="BO12" s="12"/>
      <c r="BP12" s="12"/>
    </row>
    <row r="13" spans="1:80" s="13" customFormat="1" ht="24" customHeight="1" x14ac:dyDescent="0.15">
      <c r="B13" s="8" t="s">
        <v>8</v>
      </c>
      <c r="C13" s="8"/>
      <c r="D13" s="8"/>
      <c r="E13" s="8"/>
      <c r="F13" s="8"/>
      <c r="G13" s="8"/>
      <c r="H13" s="8"/>
      <c r="I13" s="8"/>
      <c r="K13" s="9" t="s">
        <v>12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H13" s="9" t="s">
        <v>10</v>
      </c>
      <c r="BI13" s="9"/>
      <c r="BJ13" s="9"/>
      <c r="BK13" s="9"/>
      <c r="BL13" s="9"/>
      <c r="BM13" s="9"/>
      <c r="BN13" s="9"/>
      <c r="BO13" s="9"/>
      <c r="BP13" s="9"/>
    </row>
    <row r="14" spans="1:80" s="1" customFormat="1" ht="11.1" customHeight="1" x14ac:dyDescent="0.2"/>
    <row r="15" spans="1:80" s="1" customFormat="1" ht="44.1" customHeight="1" x14ac:dyDescent="0.2">
      <c r="A15" s="1" t="s">
        <v>13</v>
      </c>
      <c r="B15" s="14">
        <v>1517365</v>
      </c>
      <c r="C15" s="14"/>
      <c r="D15" s="14"/>
      <c r="E15" s="14"/>
      <c r="F15" s="14"/>
      <c r="G15" s="14"/>
      <c r="H15" s="14"/>
      <c r="I15" s="14"/>
      <c r="K15" s="15">
        <v>7365</v>
      </c>
      <c r="L15" s="15"/>
      <c r="M15" s="15"/>
      <c r="N15" s="15"/>
      <c r="O15" s="15"/>
      <c r="P15" s="15"/>
      <c r="Q15" s="15"/>
      <c r="R15" s="15"/>
      <c r="T15" s="16">
        <v>490</v>
      </c>
      <c r="U15" s="16"/>
      <c r="V15" s="16"/>
      <c r="W15" s="16"/>
      <c r="X15" s="16"/>
      <c r="Y15" s="16"/>
      <c r="Z15" s="16"/>
      <c r="AB15" s="6" t="s">
        <v>14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H15" s="17">
        <v>253600000</v>
      </c>
      <c r="BI15" s="17"/>
      <c r="BJ15" s="17"/>
      <c r="BK15" s="17"/>
      <c r="BL15" s="17"/>
      <c r="BM15" s="17"/>
      <c r="BN15" s="17"/>
      <c r="BO15" s="17"/>
      <c r="BP15" s="17"/>
    </row>
    <row r="16" spans="1:80" s="13" customFormat="1" ht="32.1" customHeight="1" x14ac:dyDescent="0.15">
      <c r="B16" s="8" t="s">
        <v>15</v>
      </c>
      <c r="C16" s="8"/>
      <c r="D16" s="8"/>
      <c r="E16" s="8"/>
      <c r="F16" s="8"/>
      <c r="G16" s="8"/>
      <c r="H16" s="8"/>
      <c r="I16" s="8"/>
      <c r="K16" s="18" t="s">
        <v>16</v>
      </c>
      <c r="L16" s="18"/>
      <c r="M16" s="18"/>
      <c r="N16" s="18"/>
      <c r="O16" s="18"/>
      <c r="P16" s="18"/>
      <c r="Q16" s="18"/>
      <c r="R16" s="18"/>
      <c r="T16" s="18" t="s">
        <v>17</v>
      </c>
      <c r="U16" s="18"/>
      <c r="V16" s="18"/>
      <c r="W16" s="18"/>
      <c r="X16" s="18"/>
      <c r="Y16" s="18"/>
      <c r="Z16" s="18"/>
      <c r="AB16" s="18" t="s">
        <v>18</v>
      </c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H16" s="9" t="s">
        <v>19</v>
      </c>
      <c r="BI16" s="9"/>
      <c r="BJ16" s="9"/>
      <c r="BK16" s="9"/>
      <c r="BL16" s="9"/>
      <c r="BM16" s="9"/>
      <c r="BN16" s="9"/>
      <c r="BO16" s="9"/>
      <c r="BP16" s="9"/>
    </row>
    <row r="17" spans="1:69" s="1" customFormat="1" ht="11.1" customHeight="1" x14ac:dyDescent="0.2"/>
    <row r="18" spans="1:69" s="1" customFormat="1" ht="11.1" customHeight="1" x14ac:dyDescent="0.2"/>
    <row r="19" spans="1:69" s="1" customFormat="1" ht="11.1" customHeight="1" x14ac:dyDescent="0.2">
      <c r="A19" s="2" t="s">
        <v>20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pans="1:69" s="1" customFormat="1" ht="11.1" customHeight="1" x14ac:dyDescent="0.2"/>
    <row r="21" spans="1:69" s="1" customFormat="1" ht="11.1" customHeight="1" x14ac:dyDescent="0.2">
      <c r="A21" s="19" t="s">
        <v>21</v>
      </c>
      <c r="B21" s="19"/>
      <c r="C21" s="20" t="s">
        <v>22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</row>
    <row r="22" spans="1:69" s="1" customFormat="1" ht="11.1" customHeight="1" x14ac:dyDescent="0.2">
      <c r="A22" s="21"/>
      <c r="B22" s="22"/>
      <c r="C22" s="23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5"/>
    </row>
    <row r="23" spans="1:69" s="1" customFormat="1" ht="11.1" customHeight="1" x14ac:dyDescent="0.2">
      <c r="A23" s="26">
        <v>1</v>
      </c>
      <c r="B23" s="26"/>
      <c r="C23" s="27" t="s">
        <v>23</v>
      </c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</row>
    <row r="24" spans="1:69" s="1" customFormat="1" ht="11.1" customHeight="1" x14ac:dyDescent="0.2"/>
    <row r="25" spans="1:69" s="1" customFormat="1" ht="11.1" customHeight="1" x14ac:dyDescent="0.2">
      <c r="A25" s="3" t="s">
        <v>24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</row>
    <row r="26" spans="1:69" s="1" customFormat="1" ht="11.1" customHeight="1" x14ac:dyDescent="0.2">
      <c r="A26" s="6" t="s">
        <v>25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</row>
    <row r="27" spans="1:69" s="1" customFormat="1" ht="11.1" customHeight="1" x14ac:dyDescent="0.2"/>
    <row r="28" spans="1:69" s="1" customFormat="1" ht="11.1" customHeight="1" x14ac:dyDescent="0.2">
      <c r="A28" s="2" t="s">
        <v>26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</row>
    <row r="29" spans="1:69" s="1" customFormat="1" ht="11.1" customHeight="1" x14ac:dyDescent="0.2"/>
    <row r="30" spans="1:69" s="1" customFormat="1" ht="11.1" customHeight="1" x14ac:dyDescent="0.2">
      <c r="A30" s="19" t="s">
        <v>21</v>
      </c>
      <c r="B30" s="19"/>
      <c r="C30" s="20" t="s">
        <v>27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</row>
    <row r="31" spans="1:69" s="1" customFormat="1" ht="11.1" customHeight="1" x14ac:dyDescent="0.2">
      <c r="A31" s="21"/>
      <c r="B31" s="22"/>
      <c r="C31" s="23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5"/>
    </row>
    <row r="32" spans="1:69" s="1" customFormat="1" ht="11.1" customHeight="1" x14ac:dyDescent="0.2">
      <c r="A32" s="26">
        <v>1</v>
      </c>
      <c r="B32" s="26"/>
      <c r="C32" s="27" t="s">
        <v>28</v>
      </c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</row>
    <row r="33" spans="1:80" s="1" customFormat="1" ht="11.1" customHeight="1" x14ac:dyDescent="0.2"/>
    <row r="34" spans="1:80" s="1" customFormat="1" ht="11.1" customHeight="1" x14ac:dyDescent="0.2">
      <c r="A34" s="2" t="s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</row>
    <row r="35" spans="1:80" s="1" customFormat="1" ht="11.1" customHeight="1" x14ac:dyDescent="0.2">
      <c r="A35" s="2" t="s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</row>
    <row r="36" spans="1:80" s="1" customFormat="1" ht="11.1" customHeight="1" x14ac:dyDescent="0.2">
      <c r="BM36" s="2" t="s">
        <v>31</v>
      </c>
      <c r="BN36" s="2"/>
      <c r="BO36" s="2"/>
      <c r="BP36" s="2"/>
      <c r="BQ36" s="2"/>
    </row>
    <row r="37" spans="1:80" s="1" customFormat="1" ht="11.1" customHeight="1" x14ac:dyDescent="0.2">
      <c r="A37" s="19" t="s">
        <v>21</v>
      </c>
      <c r="B37" s="19"/>
      <c r="C37" s="28" t="s">
        <v>32</v>
      </c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 t="s">
        <v>33</v>
      </c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 t="s">
        <v>34</v>
      </c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0" t="s">
        <v>35</v>
      </c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</row>
    <row r="38" spans="1:80" s="1" customFormat="1" ht="11.1" customHeight="1" x14ac:dyDescent="0.2">
      <c r="A38" s="21"/>
      <c r="B38" s="22"/>
      <c r="C38" s="23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9" t="s">
        <v>36</v>
      </c>
      <c r="V38" s="29"/>
      <c r="W38" s="29"/>
      <c r="X38" s="29"/>
      <c r="Y38" s="29"/>
      <c r="Z38" s="29"/>
      <c r="AA38" s="29"/>
      <c r="AB38" s="29" t="s">
        <v>37</v>
      </c>
      <c r="AC38" s="29"/>
      <c r="AD38" s="29"/>
      <c r="AE38" s="29"/>
      <c r="AF38" s="29"/>
      <c r="AG38" s="29"/>
      <c r="AH38" s="29"/>
      <c r="AI38" s="29" t="s">
        <v>38</v>
      </c>
      <c r="AJ38" s="29"/>
      <c r="AK38" s="29"/>
      <c r="AL38" s="29"/>
      <c r="AM38" s="29"/>
      <c r="AN38" s="29"/>
      <c r="AO38" s="29"/>
      <c r="AP38" s="29" t="s">
        <v>36</v>
      </c>
      <c r="AQ38" s="29"/>
      <c r="AR38" s="29"/>
      <c r="AS38" s="29"/>
      <c r="AT38" s="29"/>
      <c r="AU38" s="29"/>
      <c r="AV38" s="29"/>
      <c r="AW38" s="29" t="s">
        <v>37</v>
      </c>
      <c r="AX38" s="29"/>
      <c r="AY38" s="29"/>
      <c r="AZ38" s="29"/>
      <c r="BA38" s="29"/>
      <c r="BB38" s="29"/>
      <c r="BC38" s="29"/>
      <c r="BD38" s="29" t="s">
        <v>38</v>
      </c>
      <c r="BE38" s="29"/>
      <c r="BF38" s="29"/>
      <c r="BG38" s="29"/>
      <c r="BH38" s="29"/>
      <c r="BI38" s="29"/>
      <c r="BJ38" s="29"/>
      <c r="BK38" s="29" t="s">
        <v>36</v>
      </c>
      <c r="BL38" s="29"/>
      <c r="BM38" s="29"/>
      <c r="BN38" s="29"/>
      <c r="BO38" s="29"/>
      <c r="BP38" s="29"/>
      <c r="BQ38" s="29" t="s">
        <v>37</v>
      </c>
      <c r="BR38" s="29"/>
      <c r="BS38" s="29"/>
      <c r="BT38" s="29"/>
      <c r="BU38" s="29"/>
      <c r="BV38" s="29"/>
      <c r="BW38" s="30" t="s">
        <v>38</v>
      </c>
      <c r="BX38" s="30"/>
      <c r="BY38" s="30"/>
      <c r="BZ38" s="30"/>
      <c r="CA38" s="30"/>
      <c r="CB38" s="30"/>
    </row>
    <row r="39" spans="1:80" s="1" customFormat="1" ht="11.1" customHeight="1" x14ac:dyDescent="0.2">
      <c r="A39" s="31">
        <v>1</v>
      </c>
      <c r="B39" s="31"/>
      <c r="C39" s="32">
        <v>2</v>
      </c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>
        <v>3</v>
      </c>
      <c r="V39" s="32"/>
      <c r="W39" s="32"/>
      <c r="X39" s="32"/>
      <c r="Y39" s="32"/>
      <c r="Z39" s="32"/>
      <c r="AA39" s="32"/>
      <c r="AB39" s="32">
        <v>4</v>
      </c>
      <c r="AC39" s="32"/>
      <c r="AD39" s="32"/>
      <c r="AE39" s="32"/>
      <c r="AF39" s="32"/>
      <c r="AG39" s="32"/>
      <c r="AH39" s="32"/>
      <c r="AI39" s="32">
        <v>5</v>
      </c>
      <c r="AJ39" s="32"/>
      <c r="AK39" s="32"/>
      <c r="AL39" s="32"/>
      <c r="AM39" s="32"/>
      <c r="AN39" s="32"/>
      <c r="AO39" s="32"/>
      <c r="AP39" s="32">
        <v>6</v>
      </c>
      <c r="AQ39" s="32"/>
      <c r="AR39" s="32"/>
      <c r="AS39" s="32"/>
      <c r="AT39" s="32"/>
      <c r="AU39" s="32"/>
      <c r="AV39" s="32"/>
      <c r="AW39" s="32">
        <v>7</v>
      </c>
      <c r="AX39" s="32"/>
      <c r="AY39" s="32"/>
      <c r="AZ39" s="32"/>
      <c r="BA39" s="32"/>
      <c r="BB39" s="32"/>
      <c r="BC39" s="32"/>
      <c r="BD39" s="32">
        <v>8</v>
      </c>
      <c r="BE39" s="32"/>
      <c r="BF39" s="32"/>
      <c r="BG39" s="32"/>
      <c r="BH39" s="32"/>
      <c r="BI39" s="32"/>
      <c r="BJ39" s="32"/>
      <c r="BK39" s="32">
        <v>9</v>
      </c>
      <c r="BL39" s="32"/>
      <c r="BM39" s="32"/>
      <c r="BN39" s="32"/>
      <c r="BO39" s="32"/>
      <c r="BP39" s="32"/>
      <c r="BQ39" s="32">
        <v>10</v>
      </c>
      <c r="BR39" s="32"/>
      <c r="BS39" s="32"/>
      <c r="BT39" s="32"/>
      <c r="BU39" s="32"/>
      <c r="BV39" s="32"/>
      <c r="BW39" s="33">
        <v>11</v>
      </c>
      <c r="BX39" s="33"/>
      <c r="BY39" s="33"/>
      <c r="BZ39" s="33"/>
      <c r="CA39" s="33"/>
      <c r="CB39" s="33"/>
    </row>
    <row r="40" spans="1:80" s="1" customFormat="1" ht="11.1" customHeight="1" x14ac:dyDescent="0.2">
      <c r="A40" s="34" t="s">
        <v>39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5"/>
      <c r="V40" s="35"/>
      <c r="W40" s="35"/>
      <c r="X40" s="35"/>
      <c r="Y40" s="35"/>
      <c r="Z40" s="35"/>
      <c r="AA40" s="35"/>
      <c r="AB40" s="36">
        <v>160992066.41999999</v>
      </c>
      <c r="AC40" s="36"/>
      <c r="AD40" s="36"/>
      <c r="AE40" s="36"/>
      <c r="AF40" s="36"/>
      <c r="AG40" s="36"/>
      <c r="AH40" s="36"/>
      <c r="AI40" s="36">
        <v>160992066.41999999</v>
      </c>
      <c r="AJ40" s="36"/>
      <c r="AK40" s="36"/>
      <c r="AL40" s="36"/>
      <c r="AM40" s="36"/>
      <c r="AN40" s="36"/>
      <c r="AO40" s="36"/>
      <c r="AP40" s="35"/>
      <c r="AQ40" s="35"/>
      <c r="AR40" s="35"/>
      <c r="AS40" s="35"/>
      <c r="AT40" s="35"/>
      <c r="AU40" s="35"/>
      <c r="AV40" s="35"/>
      <c r="AW40" s="36">
        <v>60022492.710000001</v>
      </c>
      <c r="AX40" s="36"/>
      <c r="AY40" s="36"/>
      <c r="AZ40" s="36"/>
      <c r="BA40" s="36"/>
      <c r="BB40" s="36"/>
      <c r="BC40" s="36"/>
      <c r="BD40" s="36">
        <v>60022492.710000001</v>
      </c>
      <c r="BE40" s="36"/>
      <c r="BF40" s="36"/>
      <c r="BG40" s="36"/>
      <c r="BH40" s="36"/>
      <c r="BI40" s="36"/>
      <c r="BJ40" s="36"/>
      <c r="BK40" s="35"/>
      <c r="BL40" s="35"/>
      <c r="BM40" s="35"/>
      <c r="BN40" s="35"/>
      <c r="BO40" s="35"/>
      <c r="BP40" s="35"/>
      <c r="BQ40" s="36">
        <v>-100969573.70999999</v>
      </c>
      <c r="BR40" s="36"/>
      <c r="BS40" s="36"/>
      <c r="BT40" s="36"/>
      <c r="BU40" s="36"/>
      <c r="BV40" s="36"/>
      <c r="BW40" s="36">
        <v>-100969573.70999999</v>
      </c>
      <c r="BX40" s="36"/>
      <c r="BY40" s="36"/>
      <c r="BZ40" s="36"/>
      <c r="CA40" s="36"/>
      <c r="CB40" s="36"/>
    </row>
    <row r="41" spans="1:80" s="1" customFormat="1" ht="44.1" customHeight="1" x14ac:dyDescent="0.2">
      <c r="A41" s="26">
        <v>1</v>
      </c>
      <c r="B41" s="26"/>
      <c r="C41" s="27" t="s">
        <v>40</v>
      </c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</row>
    <row r="42" spans="1:80" s="1" customFormat="1" ht="66.95" customHeight="1" x14ac:dyDescent="0.2">
      <c r="A42" s="26">
        <v>2</v>
      </c>
      <c r="B42" s="26"/>
      <c r="C42" s="27" t="s">
        <v>41</v>
      </c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35"/>
      <c r="V42" s="35"/>
      <c r="W42" s="35"/>
      <c r="X42" s="35"/>
      <c r="Y42" s="35"/>
      <c r="Z42" s="35"/>
      <c r="AA42" s="35"/>
      <c r="AB42" s="36">
        <v>129236200</v>
      </c>
      <c r="AC42" s="36"/>
      <c r="AD42" s="36"/>
      <c r="AE42" s="36"/>
      <c r="AF42" s="36"/>
      <c r="AG42" s="36"/>
      <c r="AH42" s="36"/>
      <c r="AI42" s="36">
        <v>129236200</v>
      </c>
      <c r="AJ42" s="36"/>
      <c r="AK42" s="36"/>
      <c r="AL42" s="36"/>
      <c r="AM42" s="36"/>
      <c r="AN42" s="36"/>
      <c r="AO42" s="36"/>
      <c r="AP42" s="35"/>
      <c r="AQ42" s="35"/>
      <c r="AR42" s="35"/>
      <c r="AS42" s="35"/>
      <c r="AT42" s="35"/>
      <c r="AU42" s="35"/>
      <c r="AV42" s="35"/>
      <c r="AW42" s="36">
        <v>28266626.289999999</v>
      </c>
      <c r="AX42" s="36"/>
      <c r="AY42" s="36"/>
      <c r="AZ42" s="36"/>
      <c r="BA42" s="36"/>
      <c r="BB42" s="36"/>
      <c r="BC42" s="36"/>
      <c r="BD42" s="36">
        <v>28266626.289999999</v>
      </c>
      <c r="BE42" s="36"/>
      <c r="BF42" s="36"/>
      <c r="BG42" s="36"/>
      <c r="BH42" s="36"/>
      <c r="BI42" s="36"/>
      <c r="BJ42" s="36"/>
      <c r="BK42" s="35"/>
      <c r="BL42" s="35"/>
      <c r="BM42" s="35"/>
      <c r="BN42" s="35"/>
      <c r="BO42" s="35"/>
      <c r="BP42" s="35"/>
      <c r="BQ42" s="36">
        <v>-100969573.70999999</v>
      </c>
      <c r="BR42" s="36"/>
      <c r="BS42" s="36"/>
      <c r="BT42" s="36"/>
      <c r="BU42" s="36"/>
      <c r="BV42" s="36"/>
      <c r="BW42" s="36">
        <v>-100969573.70999999</v>
      </c>
      <c r="BX42" s="36"/>
      <c r="BY42" s="36"/>
      <c r="BZ42" s="36"/>
      <c r="CA42" s="36"/>
      <c r="CB42" s="36"/>
    </row>
    <row r="43" spans="1:80" s="1" customFormat="1" ht="33" customHeight="1" x14ac:dyDescent="0.2">
      <c r="A43" s="26">
        <v>3</v>
      </c>
      <c r="B43" s="26"/>
      <c r="C43" s="27" t="s">
        <v>42</v>
      </c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35"/>
      <c r="V43" s="35"/>
      <c r="W43" s="35"/>
      <c r="X43" s="35"/>
      <c r="Y43" s="35"/>
      <c r="Z43" s="35"/>
      <c r="AA43" s="35"/>
      <c r="AB43" s="36">
        <v>31755866.420000002</v>
      </c>
      <c r="AC43" s="36"/>
      <c r="AD43" s="36"/>
      <c r="AE43" s="36"/>
      <c r="AF43" s="36"/>
      <c r="AG43" s="36"/>
      <c r="AH43" s="36"/>
      <c r="AI43" s="36">
        <v>31755866.420000002</v>
      </c>
      <c r="AJ43" s="36"/>
      <c r="AK43" s="36"/>
      <c r="AL43" s="36"/>
      <c r="AM43" s="36"/>
      <c r="AN43" s="36"/>
      <c r="AO43" s="36"/>
      <c r="AP43" s="35"/>
      <c r="AQ43" s="35"/>
      <c r="AR43" s="35"/>
      <c r="AS43" s="35"/>
      <c r="AT43" s="35"/>
      <c r="AU43" s="35"/>
      <c r="AV43" s="35"/>
      <c r="AW43" s="36">
        <v>31755866.420000002</v>
      </c>
      <c r="AX43" s="36"/>
      <c r="AY43" s="36"/>
      <c r="AZ43" s="36"/>
      <c r="BA43" s="36"/>
      <c r="BB43" s="36"/>
      <c r="BC43" s="36"/>
      <c r="BD43" s="36">
        <v>31755866.420000002</v>
      </c>
      <c r="BE43" s="36"/>
      <c r="BF43" s="36"/>
      <c r="BG43" s="36"/>
      <c r="BH43" s="36"/>
      <c r="BI43" s="36"/>
      <c r="BJ43" s="36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</row>
    <row r="44" spans="1:80" s="37" customFormat="1" ht="11.1" customHeight="1" x14ac:dyDescent="0.2"/>
    <row r="45" spans="1:80" s="37" customFormat="1" ht="21.95" customHeight="1" x14ac:dyDescent="0.2">
      <c r="A45" s="38" t="s">
        <v>43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80" s="37" customFormat="1" ht="11.1" customHeight="1" x14ac:dyDescent="0.2"/>
    <row r="47" spans="1:80" s="1" customFormat="1" ht="11.1" customHeight="1" x14ac:dyDescent="0.2">
      <c r="A47" s="39" t="s">
        <v>21</v>
      </c>
      <c r="B47" s="39"/>
      <c r="C47" s="40" t="s">
        <v>44</v>
      </c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</row>
    <row r="48" spans="1:80" s="1" customFormat="1" ht="11.1" customHeight="1" x14ac:dyDescent="0.2">
      <c r="A48" s="41">
        <v>1</v>
      </c>
      <c r="B48" s="41"/>
      <c r="C48" s="33">
        <v>2</v>
      </c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</row>
    <row r="49" spans="1:80" s="1" customFormat="1" ht="11.1" customHeight="1" x14ac:dyDescent="0.2">
      <c r="A49" s="42">
        <v>2</v>
      </c>
      <c r="B49" s="42"/>
      <c r="C49" s="43" t="s">
        <v>45</v>
      </c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</row>
    <row r="50" spans="1:80" s="1" customFormat="1" ht="11.1" customHeight="1" x14ac:dyDescent="0.2"/>
    <row r="51" spans="1:80" s="1" customFormat="1" ht="11.1" customHeight="1" x14ac:dyDescent="0.2">
      <c r="A51" s="2" t="s">
        <v>46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</row>
    <row r="52" spans="1:80" s="1" customFormat="1" ht="11.1" customHeight="1" x14ac:dyDescent="0.2">
      <c r="BM52" s="2" t="s">
        <v>31</v>
      </c>
      <c r="BN52" s="2"/>
      <c r="BO52" s="2"/>
      <c r="BP52" s="2"/>
      <c r="BQ52" s="2"/>
    </row>
    <row r="53" spans="1:80" s="1" customFormat="1" ht="11.1" customHeight="1" x14ac:dyDescent="0.2">
      <c r="A53" s="44" t="s">
        <v>21</v>
      </c>
      <c r="B53" s="44"/>
      <c r="C53" s="45" t="s">
        <v>47</v>
      </c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6" t="s">
        <v>33</v>
      </c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 t="s">
        <v>48</v>
      </c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7" t="s">
        <v>35</v>
      </c>
      <c r="BL53" s="47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7"/>
      <c r="CA53" s="47"/>
      <c r="CB53" s="47"/>
    </row>
    <row r="54" spans="1:80" s="1" customFormat="1" ht="21.95" customHeight="1" x14ac:dyDescent="0.2">
      <c r="A54" s="48"/>
      <c r="B54" s="49"/>
      <c r="C54" s="50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22"/>
      <c r="AA54" s="52" t="s">
        <v>36</v>
      </c>
      <c r="AB54" s="52"/>
      <c r="AC54" s="52"/>
      <c r="AD54" s="52"/>
      <c r="AE54" s="52"/>
      <c r="AF54" s="52"/>
      <c r="AG54" s="52" t="s">
        <v>37</v>
      </c>
      <c r="AH54" s="52"/>
      <c r="AI54" s="52"/>
      <c r="AJ54" s="52"/>
      <c r="AK54" s="52"/>
      <c r="AL54" s="52"/>
      <c r="AM54" s="52" t="s">
        <v>38</v>
      </c>
      <c r="AN54" s="52"/>
      <c r="AO54" s="52"/>
      <c r="AP54" s="52"/>
      <c r="AQ54" s="52"/>
      <c r="AR54" s="52"/>
      <c r="AS54" s="52" t="s">
        <v>36</v>
      </c>
      <c r="AT54" s="52"/>
      <c r="AU54" s="52"/>
      <c r="AV54" s="52"/>
      <c r="AW54" s="52"/>
      <c r="AX54" s="52"/>
      <c r="AY54" s="52" t="s">
        <v>37</v>
      </c>
      <c r="AZ54" s="52"/>
      <c r="BA54" s="52"/>
      <c r="BB54" s="52"/>
      <c r="BC54" s="52"/>
      <c r="BD54" s="52"/>
      <c r="BE54" s="52" t="s">
        <v>38</v>
      </c>
      <c r="BF54" s="52"/>
      <c r="BG54" s="52"/>
      <c r="BH54" s="52"/>
      <c r="BI54" s="52"/>
      <c r="BJ54" s="52"/>
      <c r="BK54" s="52" t="s">
        <v>36</v>
      </c>
      <c r="BL54" s="52"/>
      <c r="BM54" s="52"/>
      <c r="BN54" s="52"/>
      <c r="BO54" s="52"/>
      <c r="BP54" s="52"/>
      <c r="BQ54" s="52" t="s">
        <v>37</v>
      </c>
      <c r="BR54" s="52"/>
      <c r="BS54" s="52"/>
      <c r="BT54" s="52"/>
      <c r="BU54" s="52"/>
      <c r="BV54" s="52"/>
      <c r="BW54" s="53" t="s">
        <v>38</v>
      </c>
      <c r="BX54" s="53"/>
      <c r="BY54" s="53"/>
      <c r="BZ54" s="53"/>
      <c r="CA54" s="53"/>
      <c r="CB54" s="53"/>
    </row>
    <row r="55" spans="1:80" s="1" customFormat="1" ht="14.1" customHeight="1" x14ac:dyDescent="0.2">
      <c r="A55" s="31">
        <v>1</v>
      </c>
      <c r="B55" s="31"/>
      <c r="C55" s="54">
        <v>2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>
        <v>3</v>
      </c>
      <c r="AB55" s="54"/>
      <c r="AC55" s="54"/>
      <c r="AD55" s="54"/>
      <c r="AE55" s="54"/>
      <c r="AF55" s="54"/>
      <c r="AG55" s="54">
        <v>4</v>
      </c>
      <c r="AH55" s="54"/>
      <c r="AI55" s="54"/>
      <c r="AJ55" s="54"/>
      <c r="AK55" s="54"/>
      <c r="AL55" s="54"/>
      <c r="AM55" s="54">
        <v>5</v>
      </c>
      <c r="AN55" s="54"/>
      <c r="AO55" s="54"/>
      <c r="AP55" s="54"/>
      <c r="AQ55" s="54"/>
      <c r="AR55" s="54"/>
      <c r="AS55" s="54">
        <v>6</v>
      </c>
      <c r="AT55" s="54"/>
      <c r="AU55" s="54"/>
      <c r="AV55" s="54"/>
      <c r="AW55" s="54"/>
      <c r="AX55" s="54"/>
      <c r="AY55" s="54">
        <v>7</v>
      </c>
      <c r="AZ55" s="54"/>
      <c r="BA55" s="54"/>
      <c r="BB55" s="54"/>
      <c r="BC55" s="54"/>
      <c r="BD55" s="54"/>
      <c r="BE55" s="54">
        <v>8</v>
      </c>
      <c r="BF55" s="54"/>
      <c r="BG55" s="54"/>
      <c r="BH55" s="54"/>
      <c r="BI55" s="54"/>
      <c r="BJ55" s="54"/>
      <c r="BK55" s="54">
        <v>9</v>
      </c>
      <c r="BL55" s="54"/>
      <c r="BM55" s="54"/>
      <c r="BN55" s="54"/>
      <c r="BO55" s="54"/>
      <c r="BP55" s="54"/>
      <c r="BQ55" s="54">
        <v>10</v>
      </c>
      <c r="BR55" s="54"/>
      <c r="BS55" s="54"/>
      <c r="BT55" s="54"/>
      <c r="BU55" s="54"/>
      <c r="BV55" s="54"/>
      <c r="BW55" s="33">
        <v>11</v>
      </c>
      <c r="BX55" s="33"/>
      <c r="BY55" s="33"/>
      <c r="BZ55" s="33"/>
      <c r="CA55" s="33"/>
      <c r="CB55" s="33"/>
    </row>
    <row r="56" spans="1:80" s="1" customFormat="1" ht="21.95" customHeight="1" x14ac:dyDescent="0.2">
      <c r="A56" s="55">
        <v>1</v>
      </c>
      <c r="B56" s="55"/>
      <c r="C56" s="56" t="s">
        <v>49</v>
      </c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  <c r="AB56" s="57"/>
      <c r="AC56" s="57"/>
      <c r="AD56" s="57"/>
      <c r="AE56" s="57"/>
      <c r="AF56" s="57"/>
      <c r="AG56" s="58">
        <v>160992066.41999999</v>
      </c>
      <c r="AH56" s="58"/>
      <c r="AI56" s="58"/>
      <c r="AJ56" s="58"/>
      <c r="AK56" s="58"/>
      <c r="AL56" s="58"/>
      <c r="AM56" s="58">
        <v>160992066.41999999</v>
      </c>
      <c r="AN56" s="58"/>
      <c r="AO56" s="58"/>
      <c r="AP56" s="58"/>
      <c r="AQ56" s="58"/>
      <c r="AR56" s="58"/>
      <c r="AS56" s="57"/>
      <c r="AT56" s="57"/>
      <c r="AU56" s="57"/>
      <c r="AV56" s="57"/>
      <c r="AW56" s="57"/>
      <c r="AX56" s="57"/>
      <c r="AY56" s="58">
        <v>60022492.710000001</v>
      </c>
      <c r="AZ56" s="58"/>
      <c r="BA56" s="58"/>
      <c r="BB56" s="58"/>
      <c r="BC56" s="58"/>
      <c r="BD56" s="58"/>
      <c r="BE56" s="58">
        <v>60022492.710000001</v>
      </c>
      <c r="BF56" s="58"/>
      <c r="BG56" s="58"/>
      <c r="BH56" s="58"/>
      <c r="BI56" s="58"/>
      <c r="BJ56" s="58"/>
      <c r="BK56" s="57"/>
      <c r="BL56" s="57"/>
      <c r="BM56" s="57"/>
      <c r="BN56" s="57"/>
      <c r="BO56" s="57"/>
      <c r="BP56" s="57"/>
      <c r="BQ56" s="58">
        <f>AY56-AG56</f>
        <v>-100969573.70999998</v>
      </c>
      <c r="BR56" s="58"/>
      <c r="BS56" s="58"/>
      <c r="BT56" s="58"/>
      <c r="BU56" s="58"/>
      <c r="BV56" s="58"/>
      <c r="BW56" s="58">
        <f>BQ56</f>
        <v>-100969573.70999998</v>
      </c>
      <c r="BX56" s="58"/>
      <c r="BY56" s="58"/>
      <c r="BZ56" s="58"/>
      <c r="CA56" s="58"/>
      <c r="CB56" s="58"/>
    </row>
    <row r="57" spans="1:80" s="1" customFormat="1" ht="11.1" customHeight="1" x14ac:dyDescent="0.2"/>
    <row r="58" spans="1:80" s="1" customFormat="1" ht="11.1" customHeight="1" x14ac:dyDescent="0.2">
      <c r="A58" s="2" t="s">
        <v>50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</row>
    <row r="59" spans="1:80" s="1" customFormat="1" ht="11.1" customHeight="1" x14ac:dyDescent="0.2">
      <c r="A59" s="2" t="s">
        <v>51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</row>
    <row r="60" spans="1:80" s="1" customFormat="1" ht="11.1" customHeight="1" x14ac:dyDescent="0.2"/>
    <row r="61" spans="1:80" s="1" customFormat="1" ht="33" customHeight="1" x14ac:dyDescent="0.2">
      <c r="A61" s="59" t="s">
        <v>21</v>
      </c>
      <c r="B61" s="59"/>
      <c r="C61" s="28" t="s">
        <v>52</v>
      </c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60" t="s">
        <v>53</v>
      </c>
      <c r="Z61" s="60"/>
      <c r="AA61" s="60"/>
      <c r="AB61" s="28" t="s">
        <v>54</v>
      </c>
      <c r="AC61" s="28"/>
      <c r="AD61" s="28"/>
      <c r="AE61" s="28"/>
      <c r="AF61" s="28"/>
      <c r="AG61" s="28"/>
      <c r="AH61" s="28"/>
      <c r="AI61" s="28"/>
      <c r="AJ61" s="28" t="s">
        <v>33</v>
      </c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 t="s">
        <v>55</v>
      </c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0" t="s">
        <v>35</v>
      </c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</row>
    <row r="62" spans="1:80" s="1" customFormat="1" ht="21.95" customHeight="1" x14ac:dyDescent="0.2">
      <c r="A62" s="61"/>
      <c r="B62" s="24"/>
      <c r="C62" s="23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62"/>
      <c r="Z62" s="63"/>
      <c r="AA62" s="63"/>
      <c r="AB62" s="23"/>
      <c r="AC62" s="24"/>
      <c r="AD62" s="24"/>
      <c r="AE62" s="24"/>
      <c r="AF62" s="24"/>
      <c r="AG62" s="24"/>
      <c r="AH62" s="24"/>
      <c r="AI62" s="24"/>
      <c r="AJ62" s="52" t="s">
        <v>36</v>
      </c>
      <c r="AK62" s="52"/>
      <c r="AL62" s="52"/>
      <c r="AM62" s="52"/>
      <c r="AN62" s="52"/>
      <c r="AO62" s="52" t="s">
        <v>37</v>
      </c>
      <c r="AP62" s="52"/>
      <c r="AQ62" s="52"/>
      <c r="AR62" s="52"/>
      <c r="AS62" s="52"/>
      <c r="AT62" s="52" t="s">
        <v>38</v>
      </c>
      <c r="AU62" s="52"/>
      <c r="AV62" s="52"/>
      <c r="AW62" s="52"/>
      <c r="AX62" s="52"/>
      <c r="AY62" s="52" t="s">
        <v>36</v>
      </c>
      <c r="AZ62" s="52"/>
      <c r="BA62" s="52"/>
      <c r="BB62" s="52"/>
      <c r="BC62" s="52"/>
      <c r="BD62" s="52" t="s">
        <v>37</v>
      </c>
      <c r="BE62" s="52"/>
      <c r="BF62" s="52"/>
      <c r="BG62" s="52"/>
      <c r="BH62" s="52"/>
      <c r="BI62" s="52" t="s">
        <v>38</v>
      </c>
      <c r="BJ62" s="52"/>
      <c r="BK62" s="52"/>
      <c r="BL62" s="52"/>
      <c r="BM62" s="52"/>
      <c r="BN62" s="29" t="s">
        <v>36</v>
      </c>
      <c r="BO62" s="29"/>
      <c r="BP62" s="29"/>
      <c r="BQ62" s="29"/>
      <c r="BR62" s="29"/>
      <c r="BS62" s="29" t="s">
        <v>37</v>
      </c>
      <c r="BT62" s="29"/>
      <c r="BU62" s="29"/>
      <c r="BV62" s="29"/>
      <c r="BW62" s="29"/>
      <c r="BX62" s="30" t="s">
        <v>38</v>
      </c>
      <c r="BY62" s="30"/>
      <c r="BZ62" s="30"/>
      <c r="CA62" s="30"/>
      <c r="CB62" s="30"/>
    </row>
    <row r="63" spans="1:80" s="1" customFormat="1" ht="12.95" customHeight="1" x14ac:dyDescent="0.2">
      <c r="A63" s="64">
        <v>1</v>
      </c>
      <c r="B63" s="64"/>
      <c r="C63" s="65">
        <v>2</v>
      </c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>
        <v>3</v>
      </c>
      <c r="Z63" s="65"/>
      <c r="AA63" s="65"/>
      <c r="AB63" s="65">
        <v>4</v>
      </c>
      <c r="AC63" s="65"/>
      <c r="AD63" s="65"/>
      <c r="AE63" s="65"/>
      <c r="AF63" s="65"/>
      <c r="AG63" s="65"/>
      <c r="AH63" s="65"/>
      <c r="AI63" s="65"/>
      <c r="AJ63" s="65">
        <v>5</v>
      </c>
      <c r="AK63" s="65"/>
      <c r="AL63" s="65"/>
      <c r="AM63" s="65"/>
      <c r="AN63" s="65"/>
      <c r="AO63" s="65">
        <v>6</v>
      </c>
      <c r="AP63" s="65"/>
      <c r="AQ63" s="65"/>
      <c r="AR63" s="65"/>
      <c r="AS63" s="65"/>
      <c r="AT63" s="65">
        <v>7</v>
      </c>
      <c r="AU63" s="65"/>
      <c r="AV63" s="65"/>
      <c r="AW63" s="65"/>
      <c r="AX63" s="65"/>
      <c r="AY63" s="65">
        <v>8</v>
      </c>
      <c r="AZ63" s="65"/>
      <c r="BA63" s="65"/>
      <c r="BB63" s="65"/>
      <c r="BC63" s="65"/>
      <c r="BD63" s="65">
        <v>9</v>
      </c>
      <c r="BE63" s="65"/>
      <c r="BF63" s="65"/>
      <c r="BG63" s="65"/>
      <c r="BH63" s="65"/>
      <c r="BI63" s="65">
        <v>10</v>
      </c>
      <c r="BJ63" s="65"/>
      <c r="BK63" s="65"/>
      <c r="BL63" s="65"/>
      <c r="BM63" s="65"/>
      <c r="BN63" s="65">
        <v>11</v>
      </c>
      <c r="BO63" s="65"/>
      <c r="BP63" s="65"/>
      <c r="BQ63" s="65"/>
      <c r="BR63" s="65"/>
      <c r="BS63" s="65">
        <v>12</v>
      </c>
      <c r="BT63" s="65"/>
      <c r="BU63" s="65"/>
      <c r="BV63" s="65"/>
      <c r="BW63" s="65"/>
      <c r="BX63" s="66">
        <v>13</v>
      </c>
      <c r="BY63" s="66"/>
      <c r="BZ63" s="66"/>
      <c r="CA63" s="66"/>
      <c r="CB63" s="66"/>
    </row>
    <row r="64" spans="1:80" s="1" customFormat="1" ht="12.95" customHeight="1" x14ac:dyDescent="0.2">
      <c r="A64" s="67">
        <v>1</v>
      </c>
      <c r="B64" s="67"/>
      <c r="C64" s="68" t="s">
        <v>56</v>
      </c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8"/>
      <c r="AT64" s="68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8"/>
      <c r="BI64" s="68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8"/>
      <c r="BX64" s="68"/>
      <c r="BY64" s="68"/>
      <c r="BZ64" s="68"/>
      <c r="CA64" s="68"/>
      <c r="CB64" s="68"/>
    </row>
    <row r="65" spans="1:80" s="1" customFormat="1" ht="66.95" customHeight="1" x14ac:dyDescent="0.2">
      <c r="A65" s="69" t="s">
        <v>57</v>
      </c>
      <c r="B65" s="69"/>
      <c r="C65" s="43" t="s">
        <v>58</v>
      </c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 t="s">
        <v>59</v>
      </c>
      <c r="Z65" s="43"/>
      <c r="AA65" s="43"/>
      <c r="AB65" s="43" t="s">
        <v>114</v>
      </c>
      <c r="AC65" s="43"/>
      <c r="AD65" s="43"/>
      <c r="AE65" s="43"/>
      <c r="AF65" s="43"/>
      <c r="AG65" s="43"/>
      <c r="AH65" s="43"/>
      <c r="AI65" s="43"/>
      <c r="AJ65" s="35"/>
      <c r="AK65" s="35"/>
      <c r="AL65" s="35"/>
      <c r="AM65" s="35"/>
      <c r="AN65" s="35"/>
      <c r="AO65" s="36">
        <v>148738296.63</v>
      </c>
      <c r="AP65" s="36"/>
      <c r="AQ65" s="36"/>
      <c r="AR65" s="36"/>
      <c r="AS65" s="36"/>
      <c r="AT65" s="36">
        <v>148738296.63</v>
      </c>
      <c r="AU65" s="36"/>
      <c r="AV65" s="36"/>
      <c r="AW65" s="36"/>
      <c r="AX65" s="36"/>
      <c r="AY65" s="35"/>
      <c r="AZ65" s="35"/>
      <c r="BA65" s="35"/>
      <c r="BB65" s="35"/>
      <c r="BC65" s="35"/>
      <c r="BD65" s="36">
        <f>BD66+BD67</f>
        <v>50972202.890000001</v>
      </c>
      <c r="BE65" s="36"/>
      <c r="BF65" s="36"/>
      <c r="BG65" s="36"/>
      <c r="BH65" s="36"/>
      <c r="BI65" s="36">
        <f>BI66+BI67</f>
        <v>50972202.890000001</v>
      </c>
      <c r="BJ65" s="36"/>
      <c r="BK65" s="36"/>
      <c r="BL65" s="36"/>
      <c r="BM65" s="36"/>
      <c r="BN65" s="35"/>
      <c r="BO65" s="35"/>
      <c r="BP65" s="35"/>
      <c r="BQ65" s="35"/>
      <c r="BR65" s="35"/>
      <c r="BS65" s="36">
        <f>BD65-AO65</f>
        <v>-97766093.739999995</v>
      </c>
      <c r="BT65" s="36"/>
      <c r="BU65" s="36"/>
      <c r="BV65" s="36"/>
      <c r="BW65" s="36"/>
      <c r="BX65" s="36">
        <f>BS65</f>
        <v>-97766093.739999995</v>
      </c>
      <c r="BY65" s="36"/>
      <c r="BZ65" s="36"/>
      <c r="CA65" s="36"/>
      <c r="CB65" s="36"/>
    </row>
    <row r="66" spans="1:80" s="1" customFormat="1" ht="66.95" customHeight="1" x14ac:dyDescent="0.2">
      <c r="A66" s="69" t="s">
        <v>60</v>
      </c>
      <c r="B66" s="69"/>
      <c r="C66" s="43" t="s">
        <v>111</v>
      </c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 t="s">
        <v>59</v>
      </c>
      <c r="Z66" s="43"/>
      <c r="AA66" s="43"/>
      <c r="AB66" s="43" t="s">
        <v>114</v>
      </c>
      <c r="AC66" s="43"/>
      <c r="AD66" s="43"/>
      <c r="AE66" s="43"/>
      <c r="AF66" s="43"/>
      <c r="AG66" s="43"/>
      <c r="AH66" s="43"/>
      <c r="AI66" s="43"/>
      <c r="AJ66" s="35"/>
      <c r="AK66" s="35"/>
      <c r="AL66" s="35"/>
      <c r="AM66" s="35"/>
      <c r="AN66" s="35"/>
      <c r="AO66" s="36">
        <v>118168400</v>
      </c>
      <c r="AP66" s="36"/>
      <c r="AQ66" s="36"/>
      <c r="AR66" s="36"/>
      <c r="AS66" s="36"/>
      <c r="AT66" s="36">
        <v>118168400</v>
      </c>
      <c r="AU66" s="36"/>
      <c r="AV66" s="36"/>
      <c r="AW66" s="36"/>
      <c r="AX66" s="36"/>
      <c r="AY66" s="35"/>
      <c r="AZ66" s="35"/>
      <c r="BA66" s="35"/>
      <c r="BB66" s="35"/>
      <c r="BC66" s="35"/>
      <c r="BD66" s="36">
        <v>20402306.260000002</v>
      </c>
      <c r="BE66" s="36"/>
      <c r="BF66" s="36"/>
      <c r="BG66" s="36"/>
      <c r="BH66" s="36"/>
      <c r="BI66" s="36">
        <v>20402306.260000002</v>
      </c>
      <c r="BJ66" s="36"/>
      <c r="BK66" s="36"/>
      <c r="BL66" s="36"/>
      <c r="BM66" s="36"/>
      <c r="BN66" s="35"/>
      <c r="BO66" s="35"/>
      <c r="BP66" s="35"/>
      <c r="BQ66" s="35"/>
      <c r="BR66" s="35"/>
      <c r="BS66" s="36">
        <f>BD66-AO66</f>
        <v>-97766093.739999995</v>
      </c>
      <c r="BT66" s="36"/>
      <c r="BU66" s="36"/>
      <c r="BV66" s="36"/>
      <c r="BW66" s="36"/>
      <c r="BX66" s="36">
        <f>BS66</f>
        <v>-97766093.739999995</v>
      </c>
      <c r="BY66" s="36"/>
      <c r="BZ66" s="36"/>
      <c r="CA66" s="36"/>
      <c r="CB66" s="36"/>
    </row>
    <row r="67" spans="1:80" s="1" customFormat="1" ht="66.95" customHeight="1" x14ac:dyDescent="0.2">
      <c r="A67" s="69" t="s">
        <v>61</v>
      </c>
      <c r="B67" s="69"/>
      <c r="C67" s="43" t="s">
        <v>112</v>
      </c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 t="s">
        <v>59</v>
      </c>
      <c r="Z67" s="43"/>
      <c r="AA67" s="43"/>
      <c r="AB67" s="43" t="s">
        <v>114</v>
      </c>
      <c r="AC67" s="43"/>
      <c r="AD67" s="43"/>
      <c r="AE67" s="43"/>
      <c r="AF67" s="43"/>
      <c r="AG67" s="43"/>
      <c r="AH67" s="43"/>
      <c r="AI67" s="43"/>
      <c r="AJ67" s="35"/>
      <c r="AK67" s="35"/>
      <c r="AL67" s="35"/>
      <c r="AM67" s="35"/>
      <c r="AN67" s="35"/>
      <c r="AO67" s="36">
        <v>30569896.629999999</v>
      </c>
      <c r="AP67" s="36"/>
      <c r="AQ67" s="36"/>
      <c r="AR67" s="36"/>
      <c r="AS67" s="36"/>
      <c r="AT67" s="36">
        <v>30569896.629999999</v>
      </c>
      <c r="AU67" s="36"/>
      <c r="AV67" s="36"/>
      <c r="AW67" s="36"/>
      <c r="AX67" s="36"/>
      <c r="AY67" s="35"/>
      <c r="AZ67" s="35"/>
      <c r="BA67" s="35"/>
      <c r="BB67" s="35"/>
      <c r="BC67" s="35"/>
      <c r="BD67" s="36">
        <v>30569896.629999999</v>
      </c>
      <c r="BE67" s="36"/>
      <c r="BF67" s="36"/>
      <c r="BG67" s="36"/>
      <c r="BH67" s="36"/>
      <c r="BI67" s="36">
        <v>30569896.629999999</v>
      </c>
      <c r="BJ67" s="36"/>
      <c r="BK67" s="36"/>
      <c r="BL67" s="36"/>
      <c r="BM67" s="36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</row>
    <row r="68" spans="1:80" s="1" customFormat="1" ht="66.95" customHeight="1" x14ac:dyDescent="0.2">
      <c r="A68" s="69" t="s">
        <v>62</v>
      </c>
      <c r="B68" s="69"/>
      <c r="C68" s="43" t="s">
        <v>63</v>
      </c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 t="s">
        <v>59</v>
      </c>
      <c r="Z68" s="43"/>
      <c r="AA68" s="43"/>
      <c r="AB68" s="43" t="s">
        <v>114</v>
      </c>
      <c r="AC68" s="43"/>
      <c r="AD68" s="43"/>
      <c r="AE68" s="43"/>
      <c r="AF68" s="43"/>
      <c r="AG68" s="43"/>
      <c r="AH68" s="43"/>
      <c r="AI68" s="43"/>
      <c r="AJ68" s="35"/>
      <c r="AK68" s="35"/>
      <c r="AL68" s="35"/>
      <c r="AM68" s="35"/>
      <c r="AN68" s="35"/>
      <c r="AO68" s="36">
        <v>12253769.789999999</v>
      </c>
      <c r="AP68" s="36"/>
      <c r="AQ68" s="36"/>
      <c r="AR68" s="36"/>
      <c r="AS68" s="36"/>
      <c r="AT68" s="36">
        <v>12253769.789999999</v>
      </c>
      <c r="AU68" s="36"/>
      <c r="AV68" s="36"/>
      <c r="AW68" s="36"/>
      <c r="AX68" s="36"/>
      <c r="AY68" s="35"/>
      <c r="AZ68" s="35"/>
      <c r="BA68" s="35"/>
      <c r="BB68" s="35"/>
      <c r="BC68" s="35"/>
      <c r="BD68" s="36">
        <f>BD69+BD70</f>
        <v>9050289.8200000003</v>
      </c>
      <c r="BE68" s="36"/>
      <c r="BF68" s="36"/>
      <c r="BG68" s="36"/>
      <c r="BH68" s="36"/>
      <c r="BI68" s="36">
        <f>BI69+BI70</f>
        <v>9050289.8200000003</v>
      </c>
      <c r="BJ68" s="36"/>
      <c r="BK68" s="36"/>
      <c r="BL68" s="36"/>
      <c r="BM68" s="36"/>
      <c r="BN68" s="35"/>
      <c r="BO68" s="35"/>
      <c r="BP68" s="35"/>
      <c r="BQ68" s="35"/>
      <c r="BR68" s="35"/>
      <c r="BS68" s="36">
        <f>BD68-AO68</f>
        <v>-3203479.9699999988</v>
      </c>
      <c r="BT68" s="36"/>
      <c r="BU68" s="36"/>
      <c r="BV68" s="36"/>
      <c r="BW68" s="36"/>
      <c r="BX68" s="36">
        <f>BS68</f>
        <v>-3203479.9699999988</v>
      </c>
      <c r="BY68" s="36"/>
      <c r="BZ68" s="36"/>
      <c r="CA68" s="36"/>
      <c r="CB68" s="36"/>
    </row>
    <row r="69" spans="1:80" s="1" customFormat="1" ht="66.95" customHeight="1" x14ac:dyDescent="0.2">
      <c r="A69" s="69" t="s">
        <v>64</v>
      </c>
      <c r="B69" s="69"/>
      <c r="C69" s="43" t="s">
        <v>41</v>
      </c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 t="s">
        <v>59</v>
      </c>
      <c r="Z69" s="43"/>
      <c r="AA69" s="43"/>
      <c r="AB69" s="43" t="s">
        <v>114</v>
      </c>
      <c r="AC69" s="43"/>
      <c r="AD69" s="43"/>
      <c r="AE69" s="43"/>
      <c r="AF69" s="43"/>
      <c r="AG69" s="43"/>
      <c r="AH69" s="43"/>
      <c r="AI69" s="43"/>
      <c r="AJ69" s="35"/>
      <c r="AK69" s="35"/>
      <c r="AL69" s="35"/>
      <c r="AM69" s="35"/>
      <c r="AN69" s="35"/>
      <c r="AO69" s="36">
        <v>11067800</v>
      </c>
      <c r="AP69" s="36"/>
      <c r="AQ69" s="36"/>
      <c r="AR69" s="36"/>
      <c r="AS69" s="36"/>
      <c r="AT69" s="36">
        <v>11067800</v>
      </c>
      <c r="AU69" s="36"/>
      <c r="AV69" s="36"/>
      <c r="AW69" s="36"/>
      <c r="AX69" s="36"/>
      <c r="AY69" s="35"/>
      <c r="AZ69" s="35"/>
      <c r="BA69" s="35"/>
      <c r="BB69" s="35"/>
      <c r="BC69" s="35"/>
      <c r="BD69" s="36">
        <v>7864320.0300000003</v>
      </c>
      <c r="BE69" s="36"/>
      <c r="BF69" s="36"/>
      <c r="BG69" s="36"/>
      <c r="BH69" s="36"/>
      <c r="BI69" s="36">
        <v>7864320.0300000003</v>
      </c>
      <c r="BJ69" s="36"/>
      <c r="BK69" s="36"/>
      <c r="BL69" s="36"/>
      <c r="BM69" s="36"/>
      <c r="BN69" s="35"/>
      <c r="BO69" s="35"/>
      <c r="BP69" s="35"/>
      <c r="BQ69" s="35"/>
      <c r="BR69" s="35"/>
      <c r="BS69" s="36">
        <f>BD69-AO69</f>
        <v>-3203479.9699999997</v>
      </c>
      <c r="BT69" s="36"/>
      <c r="BU69" s="36"/>
      <c r="BV69" s="36"/>
      <c r="BW69" s="36"/>
      <c r="BX69" s="36">
        <f>BS69</f>
        <v>-3203479.9699999997</v>
      </c>
      <c r="BY69" s="36"/>
      <c r="BZ69" s="36"/>
      <c r="CA69" s="36"/>
      <c r="CB69" s="36"/>
    </row>
    <row r="70" spans="1:80" s="1" customFormat="1" ht="66.95" customHeight="1" x14ac:dyDescent="0.2">
      <c r="A70" s="69" t="s">
        <v>65</v>
      </c>
      <c r="B70" s="69"/>
      <c r="C70" s="43" t="s">
        <v>113</v>
      </c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 t="s">
        <v>59</v>
      </c>
      <c r="Z70" s="43"/>
      <c r="AA70" s="43"/>
      <c r="AB70" s="43" t="s">
        <v>114</v>
      </c>
      <c r="AC70" s="43"/>
      <c r="AD70" s="43"/>
      <c r="AE70" s="43"/>
      <c r="AF70" s="43"/>
      <c r="AG70" s="43"/>
      <c r="AH70" s="43"/>
      <c r="AI70" s="43"/>
      <c r="AJ70" s="35"/>
      <c r="AK70" s="35"/>
      <c r="AL70" s="35"/>
      <c r="AM70" s="35"/>
      <c r="AN70" s="35"/>
      <c r="AO70" s="36">
        <v>1185969.79</v>
      </c>
      <c r="AP70" s="36"/>
      <c r="AQ70" s="36"/>
      <c r="AR70" s="36"/>
      <c r="AS70" s="36"/>
      <c r="AT70" s="36">
        <v>1185969.79</v>
      </c>
      <c r="AU70" s="36"/>
      <c r="AV70" s="36"/>
      <c r="AW70" s="36"/>
      <c r="AX70" s="36"/>
      <c r="AY70" s="35"/>
      <c r="AZ70" s="35"/>
      <c r="BA70" s="35"/>
      <c r="BB70" s="35"/>
      <c r="BC70" s="35"/>
      <c r="BD70" s="36">
        <v>1185969.79</v>
      </c>
      <c r="BE70" s="36"/>
      <c r="BF70" s="36"/>
      <c r="BG70" s="36"/>
      <c r="BH70" s="36"/>
      <c r="BI70" s="36">
        <v>1185969.79</v>
      </c>
      <c r="BJ70" s="36"/>
      <c r="BK70" s="36"/>
      <c r="BL70" s="36"/>
      <c r="BM70" s="36"/>
      <c r="BN70" s="35"/>
      <c r="BO70" s="35"/>
      <c r="BP70" s="35"/>
      <c r="BQ70" s="35"/>
      <c r="BR70" s="35"/>
      <c r="BS70" s="35"/>
      <c r="BT70" s="35"/>
      <c r="BU70" s="35"/>
      <c r="BV70" s="35"/>
      <c r="BW70" s="35"/>
      <c r="BX70" s="35"/>
      <c r="BY70" s="35"/>
      <c r="BZ70" s="35"/>
      <c r="CA70" s="35"/>
      <c r="CB70" s="35"/>
    </row>
    <row r="71" spans="1:80" s="1" customFormat="1" ht="12" customHeight="1" x14ac:dyDescent="0.2">
      <c r="A71" s="69" t="s">
        <v>66</v>
      </c>
      <c r="B71" s="69"/>
      <c r="C71" s="43" t="s">
        <v>67</v>
      </c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 t="s">
        <v>68</v>
      </c>
      <c r="Z71" s="43"/>
      <c r="AA71" s="43"/>
      <c r="AB71" s="43" t="s">
        <v>69</v>
      </c>
      <c r="AC71" s="43"/>
      <c r="AD71" s="43"/>
      <c r="AE71" s="43"/>
      <c r="AF71" s="43"/>
      <c r="AG71" s="43"/>
      <c r="AH71" s="43"/>
      <c r="AI71" s="43"/>
      <c r="AJ71" s="35"/>
      <c r="AK71" s="35"/>
      <c r="AL71" s="35"/>
      <c r="AM71" s="35"/>
      <c r="AN71" s="35"/>
      <c r="AO71" s="36">
        <v>16535.79</v>
      </c>
      <c r="AP71" s="36"/>
      <c r="AQ71" s="36"/>
      <c r="AR71" s="36"/>
      <c r="AS71" s="36"/>
      <c r="AT71" s="36">
        <v>16535.79</v>
      </c>
      <c r="AU71" s="36"/>
      <c r="AV71" s="36"/>
      <c r="AW71" s="36"/>
      <c r="AX71" s="36"/>
      <c r="AY71" s="35"/>
      <c r="AZ71" s="35"/>
      <c r="BA71" s="35"/>
      <c r="BB71" s="35"/>
      <c r="BC71" s="35"/>
      <c r="BD71" s="36">
        <v>16535.79</v>
      </c>
      <c r="BE71" s="36"/>
      <c r="BF71" s="36"/>
      <c r="BG71" s="36"/>
      <c r="BH71" s="36"/>
      <c r="BI71" s="36">
        <v>16535.79</v>
      </c>
      <c r="BJ71" s="36"/>
      <c r="BK71" s="36"/>
      <c r="BL71" s="36"/>
      <c r="BM71" s="36"/>
      <c r="BN71" s="35"/>
      <c r="BO71" s="35"/>
      <c r="BP71" s="35"/>
      <c r="BQ71" s="35"/>
      <c r="BR71" s="35"/>
      <c r="BS71" s="35"/>
      <c r="BT71" s="35"/>
      <c r="BU71" s="35"/>
      <c r="BV71" s="35"/>
      <c r="BW71" s="35"/>
      <c r="BX71" s="35"/>
      <c r="BY71" s="35"/>
      <c r="BZ71" s="35"/>
      <c r="CA71" s="35"/>
      <c r="CB71" s="35"/>
    </row>
    <row r="72" spans="1:80" s="1" customFormat="1" ht="12" customHeight="1" x14ac:dyDescent="0.2">
      <c r="A72" s="69" t="s">
        <v>70</v>
      </c>
      <c r="B72" s="69"/>
      <c r="C72" s="43" t="s">
        <v>71</v>
      </c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 t="s">
        <v>59</v>
      </c>
      <c r="Z72" s="43"/>
      <c r="AA72" s="43"/>
      <c r="AB72" s="43" t="s">
        <v>69</v>
      </c>
      <c r="AC72" s="43"/>
      <c r="AD72" s="43"/>
      <c r="AE72" s="43"/>
      <c r="AF72" s="43"/>
      <c r="AG72" s="43"/>
      <c r="AH72" s="43"/>
      <c r="AI72" s="43"/>
      <c r="AJ72" s="35"/>
      <c r="AK72" s="35"/>
      <c r="AL72" s="35"/>
      <c r="AM72" s="35"/>
      <c r="AN72" s="35"/>
      <c r="AO72" s="36">
        <v>537999613</v>
      </c>
      <c r="AP72" s="36"/>
      <c r="AQ72" s="36"/>
      <c r="AR72" s="36"/>
      <c r="AS72" s="36"/>
      <c r="AT72" s="36">
        <v>537999613</v>
      </c>
      <c r="AU72" s="36"/>
      <c r="AV72" s="36"/>
      <c r="AW72" s="36"/>
      <c r="AX72" s="36"/>
      <c r="AY72" s="35"/>
      <c r="AZ72" s="35"/>
      <c r="BA72" s="35"/>
      <c r="BB72" s="35"/>
      <c r="BC72" s="35"/>
      <c r="BD72" s="36">
        <v>537999613</v>
      </c>
      <c r="BE72" s="36"/>
      <c r="BF72" s="36"/>
      <c r="BG72" s="36"/>
      <c r="BH72" s="36"/>
      <c r="BI72" s="36">
        <v>537999613</v>
      </c>
      <c r="BJ72" s="36"/>
      <c r="BK72" s="36"/>
      <c r="BL72" s="36"/>
      <c r="BM72" s="36"/>
      <c r="BN72" s="35"/>
      <c r="BO72" s="35"/>
      <c r="BP72" s="35"/>
      <c r="BQ72" s="35"/>
      <c r="BR72" s="35"/>
      <c r="BS72" s="35"/>
      <c r="BT72" s="35"/>
      <c r="BU72" s="35"/>
      <c r="BV72" s="35"/>
      <c r="BW72" s="35"/>
      <c r="BX72" s="35"/>
      <c r="BY72" s="35"/>
      <c r="BZ72" s="35"/>
      <c r="CA72" s="35"/>
      <c r="CB72" s="35"/>
    </row>
    <row r="73" spans="1:80" s="1" customFormat="1" ht="12.95" customHeight="1" x14ac:dyDescent="0.2">
      <c r="A73" s="67">
        <v>2</v>
      </c>
      <c r="B73" s="67"/>
      <c r="C73" s="68" t="s">
        <v>72</v>
      </c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8"/>
      <c r="AT73" s="68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8"/>
      <c r="BI73" s="68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8"/>
      <c r="BX73" s="68"/>
      <c r="BY73" s="68"/>
      <c r="BZ73" s="68"/>
      <c r="CA73" s="68"/>
      <c r="CB73" s="68"/>
    </row>
    <row r="74" spans="1:80" s="1" customFormat="1" ht="66.95" customHeight="1" x14ac:dyDescent="0.2">
      <c r="A74" s="69" t="s">
        <v>73</v>
      </c>
      <c r="B74" s="69"/>
      <c r="C74" s="43" t="s">
        <v>74</v>
      </c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 t="s">
        <v>75</v>
      </c>
      <c r="Z74" s="43"/>
      <c r="AA74" s="43"/>
      <c r="AB74" s="43" t="s">
        <v>114</v>
      </c>
      <c r="AC74" s="43"/>
      <c r="AD74" s="43"/>
      <c r="AE74" s="43"/>
      <c r="AF74" s="43"/>
      <c r="AG74" s="43"/>
      <c r="AH74" s="43"/>
      <c r="AI74" s="43"/>
      <c r="AJ74" s="35"/>
      <c r="AK74" s="35"/>
      <c r="AL74" s="35"/>
      <c r="AM74" s="35"/>
      <c r="AN74" s="35"/>
      <c r="AO74" s="70">
        <v>1</v>
      </c>
      <c r="AP74" s="70"/>
      <c r="AQ74" s="70"/>
      <c r="AR74" s="70"/>
      <c r="AS74" s="70"/>
      <c r="AT74" s="70">
        <v>1</v>
      </c>
      <c r="AU74" s="70"/>
      <c r="AV74" s="70"/>
      <c r="AW74" s="70"/>
      <c r="AX74" s="70"/>
      <c r="AY74" s="35"/>
      <c r="AZ74" s="35"/>
      <c r="BA74" s="35"/>
      <c r="BB74" s="35"/>
      <c r="BC74" s="35"/>
      <c r="BD74" s="70">
        <v>1</v>
      </c>
      <c r="BE74" s="70"/>
      <c r="BF74" s="70"/>
      <c r="BG74" s="70"/>
      <c r="BH74" s="70"/>
      <c r="BI74" s="70">
        <v>1</v>
      </c>
      <c r="BJ74" s="70"/>
      <c r="BK74" s="70"/>
      <c r="BL74" s="70"/>
      <c r="BM74" s="70"/>
      <c r="BN74" s="35"/>
      <c r="BO74" s="35"/>
      <c r="BP74" s="35"/>
      <c r="BQ74" s="35"/>
      <c r="BR74" s="35"/>
      <c r="BS74" s="35"/>
      <c r="BT74" s="35"/>
      <c r="BU74" s="35"/>
      <c r="BV74" s="35"/>
      <c r="BW74" s="35"/>
      <c r="BX74" s="35"/>
      <c r="BY74" s="35"/>
      <c r="BZ74" s="35"/>
      <c r="CA74" s="35"/>
      <c r="CB74" s="35"/>
    </row>
    <row r="75" spans="1:80" s="1" customFormat="1" ht="66.95" customHeight="1" x14ac:dyDescent="0.2">
      <c r="A75" s="69" t="s">
        <v>76</v>
      </c>
      <c r="B75" s="69"/>
      <c r="C75" s="43" t="s">
        <v>77</v>
      </c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 t="s">
        <v>75</v>
      </c>
      <c r="Z75" s="43"/>
      <c r="AA75" s="43"/>
      <c r="AB75" s="43" t="s">
        <v>114</v>
      </c>
      <c r="AC75" s="43"/>
      <c r="AD75" s="43"/>
      <c r="AE75" s="43"/>
      <c r="AF75" s="43"/>
      <c r="AG75" s="43"/>
      <c r="AH75" s="43"/>
      <c r="AI75" s="43"/>
      <c r="AJ75" s="35"/>
      <c r="AK75" s="35"/>
      <c r="AL75" s="35"/>
      <c r="AM75" s="35"/>
      <c r="AN75" s="35"/>
      <c r="AO75" s="70">
        <v>1</v>
      </c>
      <c r="AP75" s="70"/>
      <c r="AQ75" s="70"/>
      <c r="AR75" s="70"/>
      <c r="AS75" s="70"/>
      <c r="AT75" s="70">
        <v>1</v>
      </c>
      <c r="AU75" s="70"/>
      <c r="AV75" s="70"/>
      <c r="AW75" s="70"/>
      <c r="AX75" s="70"/>
      <c r="AY75" s="35"/>
      <c r="AZ75" s="35"/>
      <c r="BA75" s="35"/>
      <c r="BB75" s="35"/>
      <c r="BC75" s="35"/>
      <c r="BD75" s="70">
        <v>1</v>
      </c>
      <c r="BE75" s="70"/>
      <c r="BF75" s="70"/>
      <c r="BG75" s="70"/>
      <c r="BH75" s="70"/>
      <c r="BI75" s="70">
        <v>1</v>
      </c>
      <c r="BJ75" s="70"/>
      <c r="BK75" s="70"/>
      <c r="BL75" s="70"/>
      <c r="BM75" s="70"/>
      <c r="BN75" s="35"/>
      <c r="BO75" s="35"/>
      <c r="BP75" s="35"/>
      <c r="BQ75" s="35"/>
      <c r="BR75" s="35"/>
      <c r="BS75" s="35"/>
      <c r="BT75" s="35"/>
      <c r="BU75" s="35"/>
      <c r="BV75" s="35"/>
      <c r="BW75" s="35"/>
      <c r="BX75" s="35"/>
      <c r="BY75" s="35"/>
      <c r="BZ75" s="35"/>
      <c r="CA75" s="35"/>
      <c r="CB75" s="35"/>
    </row>
    <row r="76" spans="1:80" s="1" customFormat="1" ht="12.95" customHeight="1" x14ac:dyDescent="0.2">
      <c r="A76" s="67">
        <v>3</v>
      </c>
      <c r="B76" s="67"/>
      <c r="C76" s="68" t="s">
        <v>78</v>
      </c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8"/>
      <c r="AT76" s="68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8"/>
      <c r="BI76" s="68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8"/>
      <c r="BX76" s="68"/>
      <c r="BY76" s="68"/>
      <c r="BZ76" s="68"/>
      <c r="CA76" s="68"/>
      <c r="CB76" s="68"/>
    </row>
    <row r="77" spans="1:80" s="1" customFormat="1" ht="23.1" customHeight="1" x14ac:dyDescent="0.2">
      <c r="A77" s="69" t="s">
        <v>79</v>
      </c>
      <c r="B77" s="69"/>
      <c r="C77" s="43" t="s">
        <v>80</v>
      </c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 t="s">
        <v>59</v>
      </c>
      <c r="Z77" s="43"/>
      <c r="AA77" s="43"/>
      <c r="AB77" s="43" t="s">
        <v>81</v>
      </c>
      <c r="AC77" s="43"/>
      <c r="AD77" s="43"/>
      <c r="AE77" s="43"/>
      <c r="AF77" s="43"/>
      <c r="AG77" s="43"/>
      <c r="AH77" s="43"/>
      <c r="AI77" s="43"/>
      <c r="AJ77" s="35"/>
      <c r="AK77" s="35"/>
      <c r="AL77" s="35"/>
      <c r="AM77" s="35"/>
      <c r="AN77" s="35"/>
      <c r="AO77" s="36">
        <v>148738296.63</v>
      </c>
      <c r="AP77" s="36"/>
      <c r="AQ77" s="36"/>
      <c r="AR77" s="36"/>
      <c r="AS77" s="36"/>
      <c r="AT77" s="36">
        <v>148738296.63</v>
      </c>
      <c r="AU77" s="36"/>
      <c r="AV77" s="36"/>
      <c r="AW77" s="36"/>
      <c r="AX77" s="36"/>
      <c r="AY77" s="35"/>
      <c r="AZ77" s="35"/>
      <c r="BA77" s="35"/>
      <c r="BB77" s="35"/>
      <c r="BC77" s="35"/>
      <c r="BD77" s="36">
        <v>50972203</v>
      </c>
      <c r="BE77" s="36"/>
      <c r="BF77" s="36"/>
      <c r="BG77" s="36"/>
      <c r="BH77" s="36"/>
      <c r="BI77" s="36">
        <v>50972203</v>
      </c>
      <c r="BJ77" s="36"/>
      <c r="BK77" s="36"/>
      <c r="BL77" s="36"/>
      <c r="BM77" s="36"/>
      <c r="BN77" s="35"/>
      <c r="BO77" s="35"/>
      <c r="BP77" s="35"/>
      <c r="BQ77" s="35"/>
      <c r="BR77" s="35"/>
      <c r="BS77" s="36">
        <v>-97766093.629999995</v>
      </c>
      <c r="BT77" s="36"/>
      <c r="BU77" s="36"/>
      <c r="BV77" s="36"/>
      <c r="BW77" s="36"/>
      <c r="BX77" s="36">
        <v>-97766093.629999995</v>
      </c>
      <c r="BY77" s="36"/>
      <c r="BZ77" s="36"/>
      <c r="CA77" s="36"/>
      <c r="CB77" s="36"/>
    </row>
    <row r="78" spans="1:80" s="1" customFormat="1" ht="23.1" customHeight="1" x14ac:dyDescent="0.2">
      <c r="A78" s="69" t="s">
        <v>82</v>
      </c>
      <c r="B78" s="69"/>
      <c r="C78" s="43" t="s">
        <v>83</v>
      </c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 t="s">
        <v>59</v>
      </c>
      <c r="Z78" s="43"/>
      <c r="AA78" s="43"/>
      <c r="AB78" s="43" t="s">
        <v>81</v>
      </c>
      <c r="AC78" s="43"/>
      <c r="AD78" s="43"/>
      <c r="AE78" s="43"/>
      <c r="AF78" s="43"/>
      <c r="AG78" s="43"/>
      <c r="AH78" s="43"/>
      <c r="AI78" s="43"/>
      <c r="AJ78" s="35"/>
      <c r="AK78" s="35"/>
      <c r="AL78" s="35"/>
      <c r="AM78" s="35"/>
      <c r="AN78" s="35"/>
      <c r="AO78" s="36">
        <v>12253769.789999999</v>
      </c>
      <c r="AP78" s="36"/>
      <c r="AQ78" s="36"/>
      <c r="AR78" s="36"/>
      <c r="AS78" s="36"/>
      <c r="AT78" s="36">
        <v>12253769.789999999</v>
      </c>
      <c r="AU78" s="36"/>
      <c r="AV78" s="36"/>
      <c r="AW78" s="36"/>
      <c r="AX78" s="36"/>
      <c r="AY78" s="35"/>
      <c r="AZ78" s="35"/>
      <c r="BA78" s="35"/>
      <c r="BB78" s="35"/>
      <c r="BC78" s="35"/>
      <c r="BD78" s="36">
        <v>9050290</v>
      </c>
      <c r="BE78" s="36"/>
      <c r="BF78" s="36"/>
      <c r="BG78" s="36"/>
      <c r="BH78" s="36"/>
      <c r="BI78" s="36">
        <v>9050290</v>
      </c>
      <c r="BJ78" s="36"/>
      <c r="BK78" s="36"/>
      <c r="BL78" s="36"/>
      <c r="BM78" s="36"/>
      <c r="BN78" s="35"/>
      <c r="BO78" s="35"/>
      <c r="BP78" s="35"/>
      <c r="BQ78" s="35"/>
      <c r="BR78" s="35"/>
      <c r="BS78" s="36">
        <v>-3203479.79</v>
      </c>
      <c r="BT78" s="36"/>
      <c r="BU78" s="36"/>
      <c r="BV78" s="36"/>
      <c r="BW78" s="36"/>
      <c r="BX78" s="36">
        <v>-3203479.79</v>
      </c>
      <c r="BY78" s="36"/>
      <c r="BZ78" s="36"/>
      <c r="CA78" s="36"/>
      <c r="CB78" s="36"/>
    </row>
    <row r="79" spans="1:80" s="1" customFormat="1" ht="12.95" customHeight="1" x14ac:dyDescent="0.2">
      <c r="A79" s="67">
        <v>4</v>
      </c>
      <c r="B79" s="67"/>
      <c r="C79" s="68" t="s">
        <v>84</v>
      </c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8"/>
      <c r="AT79" s="68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8"/>
      <c r="BI79" s="68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8"/>
      <c r="BX79" s="68"/>
      <c r="BY79" s="68"/>
      <c r="BZ79" s="68"/>
      <c r="CA79" s="68"/>
      <c r="CB79" s="68"/>
    </row>
    <row r="80" spans="1:80" s="1" customFormat="1" ht="12" customHeight="1" x14ac:dyDescent="0.2">
      <c r="A80" s="69" t="s">
        <v>85</v>
      </c>
      <c r="B80" s="69"/>
      <c r="C80" s="43" t="s">
        <v>86</v>
      </c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 t="s">
        <v>87</v>
      </c>
      <c r="Z80" s="43"/>
      <c r="AA80" s="43"/>
      <c r="AB80" s="43" t="s">
        <v>81</v>
      </c>
      <c r="AC80" s="43"/>
      <c r="AD80" s="43"/>
      <c r="AE80" s="43"/>
      <c r="AF80" s="43"/>
      <c r="AG80" s="43"/>
      <c r="AH80" s="43"/>
      <c r="AI80" s="43"/>
      <c r="AJ80" s="35"/>
      <c r="AK80" s="35"/>
      <c r="AL80" s="35"/>
      <c r="AM80" s="35"/>
      <c r="AN80" s="35"/>
      <c r="AO80" s="70">
        <v>67.5</v>
      </c>
      <c r="AP80" s="70"/>
      <c r="AQ80" s="70"/>
      <c r="AR80" s="70"/>
      <c r="AS80" s="70"/>
      <c r="AT80" s="70">
        <v>67.5</v>
      </c>
      <c r="AU80" s="70"/>
      <c r="AV80" s="70"/>
      <c r="AW80" s="70"/>
      <c r="AX80" s="70"/>
      <c r="AY80" s="35"/>
      <c r="AZ80" s="35"/>
      <c r="BA80" s="35"/>
      <c r="BB80" s="35"/>
      <c r="BC80" s="35"/>
      <c r="BD80" s="70">
        <v>67.5</v>
      </c>
      <c r="BE80" s="70"/>
      <c r="BF80" s="70"/>
      <c r="BG80" s="70"/>
      <c r="BH80" s="70"/>
      <c r="BI80" s="70">
        <v>67.5</v>
      </c>
      <c r="BJ80" s="70"/>
      <c r="BK80" s="70"/>
      <c r="BL80" s="70"/>
      <c r="BM80" s="70"/>
      <c r="BN80" s="35"/>
      <c r="BO80" s="35"/>
      <c r="BP80" s="35"/>
      <c r="BQ80" s="35"/>
      <c r="BR80" s="35"/>
      <c r="BS80" s="35"/>
      <c r="BT80" s="35"/>
      <c r="BU80" s="35"/>
      <c r="BV80" s="35"/>
      <c r="BW80" s="35"/>
      <c r="BX80" s="35"/>
      <c r="BY80" s="35"/>
      <c r="BZ80" s="35"/>
      <c r="CA80" s="35"/>
      <c r="CB80" s="35"/>
    </row>
    <row r="81" spans="1:80" s="1" customFormat="1" ht="12" customHeight="1" x14ac:dyDescent="0.2">
      <c r="A81" s="69" t="s">
        <v>88</v>
      </c>
      <c r="B81" s="69"/>
      <c r="C81" s="43" t="s">
        <v>89</v>
      </c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 t="s">
        <v>87</v>
      </c>
      <c r="Z81" s="43"/>
      <c r="AA81" s="43"/>
      <c r="AB81" s="43" t="s">
        <v>81</v>
      </c>
      <c r="AC81" s="43"/>
      <c r="AD81" s="43"/>
      <c r="AE81" s="43"/>
      <c r="AF81" s="43"/>
      <c r="AG81" s="43"/>
      <c r="AH81" s="43"/>
      <c r="AI81" s="43"/>
      <c r="AJ81" s="35"/>
      <c r="AK81" s="35"/>
      <c r="AL81" s="35"/>
      <c r="AM81" s="35"/>
      <c r="AN81" s="35"/>
      <c r="AO81" s="70">
        <v>95.6</v>
      </c>
      <c r="AP81" s="70"/>
      <c r="AQ81" s="70"/>
      <c r="AR81" s="70"/>
      <c r="AS81" s="70"/>
      <c r="AT81" s="70">
        <v>95.6</v>
      </c>
      <c r="AU81" s="70"/>
      <c r="AV81" s="70"/>
      <c r="AW81" s="70"/>
      <c r="AX81" s="70"/>
      <c r="AY81" s="35"/>
      <c r="AZ81" s="35"/>
      <c r="BA81" s="35"/>
      <c r="BB81" s="35"/>
      <c r="BC81" s="35"/>
      <c r="BD81" s="70">
        <v>77.3</v>
      </c>
      <c r="BE81" s="70"/>
      <c r="BF81" s="70"/>
      <c r="BG81" s="70"/>
      <c r="BH81" s="70"/>
      <c r="BI81" s="70">
        <v>77.3</v>
      </c>
      <c r="BJ81" s="70"/>
      <c r="BK81" s="70"/>
      <c r="BL81" s="70"/>
      <c r="BM81" s="70"/>
      <c r="BN81" s="35"/>
      <c r="BO81" s="35"/>
      <c r="BP81" s="35"/>
      <c r="BQ81" s="35"/>
      <c r="BR81" s="35"/>
      <c r="BS81" s="70">
        <v>-18.3</v>
      </c>
      <c r="BT81" s="70"/>
      <c r="BU81" s="70"/>
      <c r="BV81" s="70"/>
      <c r="BW81" s="70"/>
      <c r="BX81" s="70">
        <v>-18.3</v>
      </c>
      <c r="BY81" s="70"/>
      <c r="BZ81" s="70"/>
      <c r="CA81" s="70"/>
      <c r="CB81" s="70"/>
    </row>
    <row r="82" spans="1:80" s="1" customFormat="1" ht="23.1" customHeight="1" x14ac:dyDescent="0.2">
      <c r="A82" s="69" t="s">
        <v>90</v>
      </c>
      <c r="B82" s="69"/>
      <c r="C82" s="43" t="s">
        <v>91</v>
      </c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 t="s">
        <v>87</v>
      </c>
      <c r="Z82" s="43"/>
      <c r="AA82" s="43"/>
      <c r="AB82" s="43" t="s">
        <v>81</v>
      </c>
      <c r="AC82" s="43"/>
      <c r="AD82" s="43"/>
      <c r="AE82" s="43"/>
      <c r="AF82" s="43"/>
      <c r="AG82" s="43"/>
      <c r="AH82" s="43"/>
      <c r="AI82" s="43"/>
      <c r="AJ82" s="35"/>
      <c r="AK82" s="35"/>
      <c r="AL82" s="35"/>
      <c r="AM82" s="35"/>
      <c r="AN82" s="35"/>
      <c r="AO82" s="70">
        <v>177.5</v>
      </c>
      <c r="AP82" s="70"/>
      <c r="AQ82" s="70"/>
      <c r="AR82" s="70"/>
      <c r="AS82" s="70"/>
      <c r="AT82" s="70">
        <v>177.5</v>
      </c>
      <c r="AU82" s="70"/>
      <c r="AV82" s="70"/>
      <c r="AW82" s="70"/>
      <c r="AX82" s="70"/>
      <c r="AY82" s="35"/>
      <c r="AZ82" s="35"/>
      <c r="BA82" s="35"/>
      <c r="BB82" s="35"/>
      <c r="BC82" s="35"/>
      <c r="BD82" s="70">
        <v>131.1</v>
      </c>
      <c r="BE82" s="70"/>
      <c r="BF82" s="70"/>
      <c r="BG82" s="70"/>
      <c r="BH82" s="70"/>
      <c r="BI82" s="70">
        <v>131.1</v>
      </c>
      <c r="BJ82" s="70"/>
      <c r="BK82" s="70"/>
      <c r="BL82" s="70"/>
      <c r="BM82" s="70"/>
      <c r="BN82" s="35"/>
      <c r="BO82" s="35"/>
      <c r="BP82" s="35"/>
      <c r="BQ82" s="35"/>
      <c r="BR82" s="35"/>
      <c r="BS82" s="70">
        <f>BD82-AO82</f>
        <v>-46.400000000000006</v>
      </c>
      <c r="BT82" s="70"/>
      <c r="BU82" s="70"/>
      <c r="BV82" s="70"/>
      <c r="BW82" s="70"/>
      <c r="BX82" s="70">
        <f>BS82</f>
        <v>-46.400000000000006</v>
      </c>
      <c r="BY82" s="70"/>
      <c r="BZ82" s="70"/>
      <c r="CA82" s="70"/>
      <c r="CB82" s="70"/>
    </row>
    <row r="83" spans="1:80" s="1" customFormat="1" ht="11.1" customHeight="1" x14ac:dyDescent="0.2"/>
    <row r="84" spans="1:80" s="1" customFormat="1" ht="11.1" customHeight="1" x14ac:dyDescent="0.2">
      <c r="A84" s="2" t="s">
        <v>92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</row>
    <row r="85" spans="1:80" s="1" customFormat="1" ht="11.1" customHeight="1" x14ac:dyDescent="0.2"/>
    <row r="86" spans="1:80" s="75" customFormat="1" ht="18" customHeight="1" x14ac:dyDescent="0.2">
      <c r="A86" s="71" t="s">
        <v>21</v>
      </c>
      <c r="B86" s="71"/>
      <c r="C86" s="72" t="s">
        <v>52</v>
      </c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3" t="s">
        <v>53</v>
      </c>
      <c r="Z86" s="73"/>
      <c r="AA86" s="73"/>
      <c r="AB86" s="74" t="s">
        <v>93</v>
      </c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74"/>
      <c r="AT86" s="74"/>
      <c r="AU86" s="74"/>
      <c r="AV86" s="74"/>
      <c r="AW86" s="74"/>
      <c r="AX86" s="74"/>
      <c r="AY86" s="74"/>
      <c r="AZ86" s="74"/>
      <c r="BA86" s="74"/>
      <c r="BB86" s="74"/>
      <c r="BC86" s="74"/>
      <c r="BD86" s="74"/>
      <c r="BE86" s="74"/>
      <c r="BF86" s="74"/>
      <c r="BG86" s="74"/>
      <c r="BH86" s="74"/>
      <c r="BI86" s="74"/>
      <c r="BJ86" s="74"/>
      <c r="BK86" s="74"/>
      <c r="BL86" s="74"/>
      <c r="BM86" s="74"/>
      <c r="BN86" s="74"/>
      <c r="BO86" s="74"/>
      <c r="BP86" s="74"/>
      <c r="BQ86" s="74"/>
      <c r="BR86" s="74"/>
      <c r="BS86" s="74"/>
      <c r="BT86" s="74"/>
      <c r="BU86" s="74"/>
      <c r="BV86" s="74"/>
      <c r="BW86" s="74"/>
      <c r="BX86" s="74"/>
      <c r="BY86" s="74"/>
      <c r="BZ86" s="74"/>
      <c r="CA86" s="74"/>
      <c r="CB86" s="74"/>
    </row>
    <row r="87" spans="1:80" s="75" customFormat="1" ht="11.1" customHeight="1" x14ac:dyDescent="0.2">
      <c r="A87" s="64">
        <v>1</v>
      </c>
      <c r="B87" s="64"/>
      <c r="C87" s="65">
        <v>2</v>
      </c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>
        <v>3</v>
      </c>
      <c r="Z87" s="65"/>
      <c r="AA87" s="65"/>
      <c r="AB87" s="66">
        <v>4</v>
      </c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</row>
    <row r="88" spans="1:80" s="1" customFormat="1" ht="12.95" customHeight="1" x14ac:dyDescent="0.2">
      <c r="A88" s="67">
        <v>1</v>
      </c>
      <c r="B88" s="67"/>
      <c r="C88" s="68" t="s">
        <v>56</v>
      </c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  <c r="BF88" s="52"/>
      <c r="BG88" s="52"/>
      <c r="BH88" s="52"/>
      <c r="BI88" s="52"/>
      <c r="BJ88" s="52"/>
      <c r="BK88" s="52"/>
      <c r="BL88" s="52"/>
      <c r="BM88" s="52"/>
      <c r="BN88" s="52"/>
      <c r="BO88" s="52"/>
      <c r="BP88" s="52"/>
      <c r="BQ88" s="52"/>
      <c r="BR88" s="52"/>
      <c r="BS88" s="52"/>
      <c r="BT88" s="52"/>
      <c r="BU88" s="52"/>
      <c r="BV88" s="52"/>
      <c r="BW88" s="52"/>
      <c r="BX88" s="52"/>
      <c r="BY88" s="52"/>
      <c r="BZ88" s="52"/>
      <c r="CA88" s="52"/>
      <c r="CB88" s="52"/>
    </row>
    <row r="89" spans="1:80" s="1" customFormat="1" ht="12" customHeight="1" x14ac:dyDescent="0.2">
      <c r="A89" s="69" t="s">
        <v>57</v>
      </c>
      <c r="B89" s="69"/>
      <c r="C89" s="43" t="s">
        <v>58</v>
      </c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76" t="s">
        <v>59</v>
      </c>
      <c r="Z89" s="76"/>
      <c r="AA89" s="76"/>
      <c r="AB89" s="27" t="s">
        <v>94</v>
      </c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</row>
    <row r="90" spans="1:80" s="1" customFormat="1" ht="56.1" customHeight="1" x14ac:dyDescent="0.2">
      <c r="A90" s="69" t="s">
        <v>60</v>
      </c>
      <c r="B90" s="69"/>
      <c r="C90" s="43" t="s">
        <v>115</v>
      </c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76" t="s">
        <v>59</v>
      </c>
      <c r="Z90" s="76"/>
      <c r="AA90" s="76"/>
      <c r="AB90" s="27" t="s">
        <v>94</v>
      </c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</row>
    <row r="91" spans="1:80" s="1" customFormat="1" ht="23.1" customHeight="1" x14ac:dyDescent="0.2">
      <c r="A91" s="69" t="s">
        <v>62</v>
      </c>
      <c r="B91" s="69"/>
      <c r="C91" s="43" t="s">
        <v>63</v>
      </c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76" t="s">
        <v>59</v>
      </c>
      <c r="Z91" s="76"/>
      <c r="AA91" s="76"/>
      <c r="AB91" s="27" t="s">
        <v>94</v>
      </c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</row>
    <row r="92" spans="1:80" s="1" customFormat="1" ht="56.1" customHeight="1" x14ac:dyDescent="0.2">
      <c r="A92" s="69" t="s">
        <v>64</v>
      </c>
      <c r="B92" s="69"/>
      <c r="C92" s="43" t="s">
        <v>41</v>
      </c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76" t="s">
        <v>59</v>
      </c>
      <c r="Z92" s="76"/>
      <c r="AA92" s="76"/>
      <c r="AB92" s="27" t="s">
        <v>94</v>
      </c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</row>
    <row r="93" spans="1:80" s="1" customFormat="1" ht="12.95" customHeight="1" x14ac:dyDescent="0.2">
      <c r="A93" s="67">
        <v>2</v>
      </c>
      <c r="B93" s="67"/>
      <c r="C93" s="68" t="s">
        <v>72</v>
      </c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H93" s="52"/>
      <c r="BI93" s="52"/>
      <c r="BJ93" s="52"/>
      <c r="BK93" s="52"/>
      <c r="BL93" s="52"/>
      <c r="BM93" s="52"/>
      <c r="BN93" s="52"/>
      <c r="BO93" s="52"/>
      <c r="BP93" s="52"/>
      <c r="BQ93" s="52"/>
      <c r="BR93" s="52"/>
      <c r="BS93" s="52"/>
      <c r="BT93" s="52"/>
      <c r="BU93" s="52"/>
      <c r="BV93" s="52"/>
      <c r="BW93" s="52"/>
      <c r="BX93" s="52"/>
      <c r="BY93" s="52"/>
      <c r="BZ93" s="52"/>
      <c r="CA93" s="52"/>
      <c r="CB93" s="52"/>
    </row>
    <row r="94" spans="1:80" s="1" customFormat="1" ht="12.95" customHeight="1" x14ac:dyDescent="0.2">
      <c r="A94" s="67">
        <v>3</v>
      </c>
      <c r="B94" s="67"/>
      <c r="C94" s="68" t="s">
        <v>78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  <c r="BH94" s="52"/>
      <c r="BI94" s="52"/>
      <c r="BJ94" s="52"/>
      <c r="BK94" s="52"/>
      <c r="BL94" s="52"/>
      <c r="BM94" s="52"/>
      <c r="BN94" s="52"/>
      <c r="BO94" s="52"/>
      <c r="BP94" s="52"/>
      <c r="BQ94" s="52"/>
      <c r="BR94" s="52"/>
      <c r="BS94" s="52"/>
      <c r="BT94" s="52"/>
      <c r="BU94" s="52"/>
      <c r="BV94" s="52"/>
      <c r="BW94" s="52"/>
      <c r="BX94" s="52"/>
      <c r="BY94" s="52"/>
      <c r="BZ94" s="52"/>
      <c r="CA94" s="52"/>
      <c r="CB94" s="52"/>
    </row>
    <row r="95" spans="1:80" s="1" customFormat="1" ht="23.1" customHeight="1" x14ac:dyDescent="0.2">
      <c r="A95" s="69" t="s">
        <v>79</v>
      </c>
      <c r="B95" s="69"/>
      <c r="C95" s="43" t="s">
        <v>80</v>
      </c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76" t="s">
        <v>59</v>
      </c>
      <c r="Z95" s="76"/>
      <c r="AA95" s="76"/>
      <c r="AB95" s="27" t="s">
        <v>94</v>
      </c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27"/>
      <c r="BV95" s="27"/>
      <c r="BW95" s="27"/>
      <c r="BX95" s="27"/>
      <c r="BY95" s="27"/>
      <c r="BZ95" s="27"/>
      <c r="CA95" s="27"/>
      <c r="CB95" s="27"/>
    </row>
    <row r="96" spans="1:80" s="1" customFormat="1" ht="23.1" customHeight="1" x14ac:dyDescent="0.2">
      <c r="A96" s="69" t="s">
        <v>82</v>
      </c>
      <c r="B96" s="69"/>
      <c r="C96" s="43" t="s">
        <v>83</v>
      </c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76" t="s">
        <v>59</v>
      </c>
      <c r="Z96" s="76"/>
      <c r="AA96" s="76"/>
      <c r="AB96" s="27" t="s">
        <v>94</v>
      </c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  <c r="BO96" s="27"/>
      <c r="BP96" s="27"/>
      <c r="BQ96" s="27"/>
      <c r="BR96" s="27"/>
      <c r="BS96" s="27"/>
      <c r="BT96" s="27"/>
      <c r="BU96" s="27"/>
      <c r="BV96" s="27"/>
      <c r="BW96" s="27"/>
      <c r="BX96" s="27"/>
      <c r="BY96" s="27"/>
      <c r="BZ96" s="27"/>
      <c r="CA96" s="27"/>
      <c r="CB96" s="27"/>
    </row>
    <row r="97" spans="1:80" s="1" customFormat="1" ht="12.95" customHeight="1" x14ac:dyDescent="0.2">
      <c r="A97" s="67">
        <v>4</v>
      </c>
      <c r="B97" s="67"/>
      <c r="C97" s="68" t="s">
        <v>84</v>
      </c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52"/>
      <c r="BN97" s="52"/>
      <c r="BO97" s="52"/>
      <c r="BP97" s="52"/>
      <c r="BQ97" s="52"/>
      <c r="BR97" s="52"/>
      <c r="BS97" s="52"/>
      <c r="BT97" s="52"/>
      <c r="BU97" s="52"/>
      <c r="BV97" s="52"/>
      <c r="BW97" s="52"/>
      <c r="BX97" s="52"/>
      <c r="BY97" s="52"/>
      <c r="BZ97" s="52"/>
      <c r="CA97" s="52"/>
      <c r="CB97" s="52"/>
    </row>
    <row r="98" spans="1:80" s="1" customFormat="1" ht="12" customHeight="1" x14ac:dyDescent="0.2">
      <c r="A98" s="69" t="s">
        <v>88</v>
      </c>
      <c r="B98" s="69"/>
      <c r="C98" s="43" t="s">
        <v>89</v>
      </c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76" t="s">
        <v>87</v>
      </c>
      <c r="Z98" s="76"/>
      <c r="AA98" s="76"/>
      <c r="AB98" s="27" t="s">
        <v>94</v>
      </c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  <c r="BN98" s="27"/>
      <c r="BO98" s="27"/>
      <c r="BP98" s="27"/>
      <c r="BQ98" s="27"/>
      <c r="BR98" s="27"/>
      <c r="BS98" s="27"/>
      <c r="BT98" s="27"/>
      <c r="BU98" s="27"/>
      <c r="BV98" s="27"/>
      <c r="BW98" s="27"/>
      <c r="BX98" s="27"/>
      <c r="BY98" s="27"/>
      <c r="BZ98" s="27"/>
      <c r="CA98" s="27"/>
      <c r="CB98" s="27"/>
    </row>
    <row r="99" spans="1:80" s="1" customFormat="1" ht="24" customHeight="1" x14ac:dyDescent="0.2">
      <c r="A99" s="69" t="s">
        <v>90</v>
      </c>
      <c r="B99" s="69"/>
      <c r="C99" s="43" t="s">
        <v>91</v>
      </c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 t="s">
        <v>87</v>
      </c>
      <c r="Z99" s="43"/>
      <c r="AA99" s="43"/>
      <c r="AB99" s="27" t="s">
        <v>94</v>
      </c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  <c r="BN99" s="27"/>
      <c r="BO99" s="27"/>
      <c r="BP99" s="27"/>
      <c r="BQ99" s="27"/>
      <c r="BR99" s="27"/>
      <c r="BS99" s="27"/>
      <c r="BT99" s="27"/>
      <c r="BU99" s="27"/>
      <c r="BV99" s="27"/>
      <c r="BW99" s="27"/>
      <c r="BX99" s="27"/>
      <c r="BY99" s="27"/>
      <c r="BZ99" s="27"/>
      <c r="CA99" s="27"/>
      <c r="CB99" s="27"/>
    </row>
    <row r="100" spans="1:80" s="1" customFormat="1" ht="11.1" customHeight="1" x14ac:dyDescent="0.2"/>
    <row r="101" spans="1:80" s="1" customFormat="1" ht="11.1" customHeight="1" x14ac:dyDescent="0.2">
      <c r="A101" s="77" t="s">
        <v>95</v>
      </c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  <c r="AA101" s="77"/>
      <c r="AB101" s="77"/>
      <c r="AC101" s="77"/>
      <c r="AD101" s="77"/>
      <c r="AE101" s="77"/>
      <c r="AF101" s="77"/>
      <c r="AG101" s="77"/>
      <c r="AH101" s="77"/>
      <c r="AI101" s="77"/>
      <c r="AJ101" s="77"/>
      <c r="AK101" s="77"/>
      <c r="AL101" s="77"/>
      <c r="AM101" s="77"/>
      <c r="AN101" s="77"/>
      <c r="AO101" s="77"/>
      <c r="AP101" s="77"/>
      <c r="AQ101" s="77"/>
      <c r="AR101" s="77"/>
      <c r="AS101" s="77"/>
      <c r="AT101" s="77"/>
      <c r="AU101" s="77"/>
      <c r="AV101" s="77"/>
      <c r="AW101" s="77"/>
      <c r="AX101" s="77"/>
      <c r="AY101" s="77"/>
      <c r="AZ101" s="77"/>
      <c r="BA101" s="77"/>
      <c r="BB101" s="77"/>
      <c r="BC101" s="77"/>
      <c r="BD101" s="77"/>
      <c r="BE101" s="77"/>
      <c r="BF101" s="77"/>
      <c r="BG101" s="77"/>
      <c r="BH101" s="77"/>
      <c r="BI101" s="77"/>
      <c r="BJ101" s="77"/>
      <c r="BK101" s="77"/>
      <c r="BL101" s="77"/>
      <c r="BM101" s="77"/>
      <c r="BN101" s="77"/>
      <c r="BO101" s="77"/>
      <c r="BP101" s="77"/>
      <c r="BQ101" s="77"/>
      <c r="BR101" s="77"/>
      <c r="BS101" s="77"/>
      <c r="BT101" s="77"/>
      <c r="BU101" s="77"/>
      <c r="BV101" s="77"/>
      <c r="BW101" s="77"/>
      <c r="BX101" s="77"/>
      <c r="BY101" s="77"/>
      <c r="BZ101" s="77"/>
      <c r="CA101" s="77"/>
      <c r="CB101" s="77"/>
    </row>
    <row r="102" spans="1:80" s="1" customFormat="1" ht="11.1" customHeight="1" x14ac:dyDescent="0.2"/>
    <row r="103" spans="1:80" s="37" customFormat="1" ht="11.1" customHeight="1" x14ac:dyDescent="0.2">
      <c r="A103" s="43" t="s">
        <v>96</v>
      </c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3"/>
      <c r="BQ103" s="43"/>
      <c r="BR103" s="43"/>
      <c r="BS103" s="43"/>
      <c r="BT103" s="43"/>
      <c r="BU103" s="43"/>
      <c r="BV103" s="43"/>
      <c r="BW103" s="43"/>
      <c r="BX103" s="43"/>
      <c r="BY103" s="43"/>
      <c r="BZ103" s="43"/>
      <c r="CA103" s="43"/>
      <c r="CB103" s="43"/>
    </row>
    <row r="104" spans="1:80" s="1" customFormat="1" ht="11.1" customHeight="1" x14ac:dyDescent="0.2">
      <c r="A104" s="78"/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  <c r="AN104" s="78"/>
      <c r="AO104" s="78"/>
      <c r="AP104" s="78"/>
      <c r="AQ104" s="78"/>
      <c r="AR104" s="78"/>
      <c r="AS104" s="78"/>
      <c r="AT104" s="78"/>
      <c r="AU104" s="78"/>
      <c r="AV104" s="78"/>
      <c r="AW104" s="78"/>
      <c r="AX104" s="78"/>
      <c r="AY104" s="78"/>
      <c r="AZ104" s="78"/>
      <c r="BA104" s="78"/>
      <c r="BB104" s="78"/>
      <c r="BC104" s="78"/>
      <c r="BD104" s="78"/>
      <c r="BE104" s="78"/>
      <c r="BF104" s="78"/>
      <c r="BG104" s="78"/>
      <c r="BH104" s="78"/>
      <c r="BI104" s="78"/>
      <c r="BJ104" s="78"/>
      <c r="BK104" s="78"/>
      <c r="BL104" s="78"/>
      <c r="BM104" s="78"/>
      <c r="BN104" s="78"/>
      <c r="BO104" s="78"/>
      <c r="BP104" s="78"/>
      <c r="BQ104" s="78"/>
      <c r="BR104" s="78"/>
      <c r="BS104" s="78"/>
      <c r="BT104" s="78"/>
      <c r="BU104" s="78"/>
      <c r="BV104" s="78"/>
      <c r="BW104" s="78"/>
      <c r="BX104" s="78"/>
      <c r="BY104" s="78"/>
      <c r="BZ104" s="78"/>
      <c r="CA104" s="78"/>
      <c r="CB104" s="78"/>
    </row>
    <row r="105" spans="1:80" s="1" customFormat="1" ht="11.1" customHeight="1" x14ac:dyDescent="0.2"/>
    <row r="106" spans="1:80" s="1" customFormat="1" ht="11.1" customHeight="1" x14ac:dyDescent="0.2">
      <c r="A106" s="79" t="s">
        <v>97</v>
      </c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  <c r="AN106" s="79"/>
      <c r="AO106" s="79"/>
      <c r="AP106" s="79"/>
      <c r="AQ106" s="79"/>
      <c r="AR106" s="79"/>
      <c r="AS106" s="79"/>
      <c r="AT106" s="79"/>
      <c r="AU106" s="79"/>
      <c r="AV106" s="79"/>
      <c r="AW106" s="79"/>
      <c r="AX106" s="79"/>
      <c r="AY106" s="79"/>
      <c r="AZ106" s="79"/>
      <c r="BA106" s="79"/>
      <c r="BB106" s="79"/>
      <c r="BC106" s="79"/>
      <c r="BD106" s="79"/>
      <c r="BE106" s="79"/>
      <c r="BF106" s="79"/>
      <c r="BG106" s="79"/>
      <c r="BH106" s="79"/>
      <c r="BI106" s="79"/>
      <c r="BJ106" s="79"/>
      <c r="BK106" s="79"/>
      <c r="BL106" s="79"/>
      <c r="BM106" s="79"/>
      <c r="BN106" s="79"/>
      <c r="BO106" s="79"/>
      <c r="BP106" s="79"/>
      <c r="BQ106" s="79"/>
    </row>
    <row r="107" spans="1:80" s="1" customFormat="1" ht="11.1" customHeight="1" x14ac:dyDescent="0.2"/>
    <row r="108" spans="1:80" s="1" customFormat="1" ht="21.95" customHeight="1" x14ac:dyDescent="0.2">
      <c r="A108" s="43" t="s">
        <v>98</v>
      </c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  <c r="BO108" s="43"/>
      <c r="BP108" s="43"/>
      <c r="BQ108" s="43"/>
      <c r="BR108" s="43"/>
      <c r="BS108" s="43"/>
      <c r="BT108" s="43"/>
      <c r="BU108" s="43"/>
      <c r="BV108" s="43"/>
      <c r="BW108" s="43"/>
      <c r="BX108" s="43"/>
      <c r="BY108" s="43"/>
      <c r="BZ108" s="43"/>
      <c r="CA108" s="43"/>
      <c r="CB108" s="43"/>
    </row>
    <row r="109" spans="1:80" s="1" customFormat="1" ht="11.1" customHeight="1" x14ac:dyDescent="0.2">
      <c r="A109" s="80"/>
      <c r="B109" s="80"/>
      <c r="C109" s="80"/>
      <c r="D109" s="80"/>
      <c r="E109" s="80"/>
      <c r="F109" s="80"/>
      <c r="G109" s="80"/>
      <c r="H109" s="80"/>
      <c r="I109" s="80"/>
      <c r="J109" s="80"/>
    </row>
    <row r="110" spans="1:80" s="1" customFormat="1" ht="11.1" customHeight="1" x14ac:dyDescent="0.2">
      <c r="A110" s="3" t="s">
        <v>99</v>
      </c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</row>
    <row r="111" spans="1:80" s="1" customFormat="1" ht="11.1" customHeight="1" x14ac:dyDescent="0.2">
      <c r="A111" s="3" t="s">
        <v>100</v>
      </c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</row>
    <row r="112" spans="1:80" s="1" customFormat="1" ht="11.1" customHeight="1" x14ac:dyDescent="0.2">
      <c r="A112" s="81" t="s">
        <v>101</v>
      </c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1"/>
      <c r="AL112" s="81"/>
      <c r="AM112" s="81"/>
      <c r="AN112" s="81"/>
      <c r="AO112" s="81"/>
      <c r="AP112" s="81"/>
      <c r="AQ112" s="81"/>
      <c r="AR112" s="81"/>
      <c r="AS112" s="81"/>
      <c r="AT112" s="81"/>
      <c r="AU112" s="81"/>
      <c r="AV112" s="81"/>
      <c r="AW112" s="81"/>
      <c r="AX112" s="81"/>
      <c r="AY112" s="81"/>
      <c r="AZ112" s="81"/>
      <c r="BA112" s="81"/>
      <c r="BB112" s="81"/>
      <c r="BC112" s="81"/>
      <c r="BD112" s="81"/>
      <c r="BE112" s="81"/>
      <c r="BF112" s="81"/>
      <c r="BG112" s="81"/>
      <c r="BH112" s="81"/>
      <c r="BI112" s="81"/>
      <c r="BJ112" s="81"/>
      <c r="BK112" s="81"/>
      <c r="BL112" s="81"/>
      <c r="BM112" s="81"/>
      <c r="BN112" s="81"/>
      <c r="BO112" s="81"/>
      <c r="BP112" s="81"/>
      <c r="BQ112" s="81"/>
      <c r="BR112" s="81"/>
      <c r="BS112" s="81"/>
      <c r="BT112" s="81"/>
      <c r="BU112" s="81"/>
      <c r="BV112" s="81"/>
      <c r="BW112" s="81"/>
      <c r="BX112" s="81"/>
      <c r="BY112" s="81"/>
      <c r="BZ112" s="81"/>
      <c r="CA112" s="81"/>
      <c r="CB112" s="81"/>
    </row>
    <row r="113" spans="1:65" s="1" customFormat="1" ht="11.1" customHeight="1" x14ac:dyDescent="0.2"/>
    <row r="114" spans="1:65" s="1" customFormat="1" ht="11.1" customHeight="1" x14ac:dyDescent="0.2"/>
    <row r="115" spans="1:65" s="1" customFormat="1" ht="12" customHeight="1" x14ac:dyDescent="0.2">
      <c r="A115" s="82" t="s">
        <v>102</v>
      </c>
      <c r="B115" s="82"/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AA115" s="83"/>
      <c r="AB115" s="83"/>
      <c r="AC115" s="83"/>
      <c r="AD115" s="83"/>
      <c r="AE115" s="83"/>
      <c r="AF115" s="83"/>
      <c r="AG115" s="83"/>
      <c r="AH115" s="83"/>
      <c r="AI115" s="83"/>
      <c r="AJ115" s="83"/>
      <c r="AK115" s="83"/>
      <c r="AL115" s="83"/>
      <c r="AM115" s="83"/>
      <c r="AS115" s="84" t="s">
        <v>103</v>
      </c>
      <c r="AT115" s="84"/>
      <c r="AU115" s="84"/>
      <c r="AV115" s="84"/>
      <c r="AW115" s="84"/>
      <c r="AX115" s="84"/>
      <c r="AY115" s="84"/>
      <c r="AZ115" s="84"/>
      <c r="BA115" s="84"/>
      <c r="BB115" s="84"/>
      <c r="BC115" s="84"/>
      <c r="BD115" s="84"/>
      <c r="BE115" s="84"/>
      <c r="BF115" s="84"/>
      <c r="BG115" s="84"/>
      <c r="BH115" s="84"/>
      <c r="BI115" s="84"/>
      <c r="BJ115" s="84"/>
      <c r="BK115" s="84"/>
      <c r="BL115" s="84"/>
      <c r="BM115" s="84"/>
    </row>
    <row r="116" spans="1:65" s="1" customFormat="1" ht="11.1" customHeight="1" x14ac:dyDescent="0.2">
      <c r="AA116" s="85" t="s">
        <v>104</v>
      </c>
      <c r="AB116" s="85"/>
      <c r="AC116" s="85"/>
      <c r="AD116" s="85"/>
      <c r="AE116" s="85"/>
      <c r="AF116" s="85"/>
      <c r="AG116" s="85"/>
      <c r="AH116" s="85"/>
      <c r="AI116" s="85"/>
      <c r="AJ116" s="85"/>
      <c r="AK116" s="85"/>
      <c r="AL116" s="85"/>
      <c r="AS116" s="85" t="s">
        <v>105</v>
      </c>
      <c r="AT116" s="85"/>
      <c r="AU116" s="85"/>
      <c r="AV116" s="85"/>
      <c r="AW116" s="85"/>
      <c r="AX116" s="85"/>
      <c r="AY116" s="85"/>
      <c r="AZ116" s="85"/>
      <c r="BA116" s="85"/>
      <c r="BB116" s="85"/>
      <c r="BC116" s="85"/>
      <c r="BD116" s="85"/>
      <c r="BE116" s="85"/>
      <c r="BF116" s="85"/>
      <c r="BG116" s="85"/>
      <c r="BH116" s="85"/>
      <c r="BI116" s="85"/>
      <c r="BJ116" s="85"/>
      <c r="BK116" s="85"/>
      <c r="BL116" s="85"/>
      <c r="BM116" s="85"/>
    </row>
    <row r="117" spans="1:65" s="1" customFormat="1" ht="11.1" customHeight="1" x14ac:dyDescent="0.2"/>
    <row r="118" spans="1:65" s="1" customFormat="1" ht="11.1" customHeight="1" x14ac:dyDescent="0.2"/>
    <row r="119" spans="1:65" s="1" customFormat="1" ht="12" customHeight="1" x14ac:dyDescent="0.2">
      <c r="A119" s="82" t="s">
        <v>106</v>
      </c>
      <c r="B119" s="82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AA119" s="83"/>
      <c r="AB119" s="83"/>
      <c r="AC119" s="83"/>
      <c r="AD119" s="83"/>
      <c r="AE119" s="83"/>
      <c r="AF119" s="83"/>
      <c r="AG119" s="83"/>
      <c r="AH119" s="83"/>
      <c r="AI119" s="83"/>
      <c r="AJ119" s="83"/>
      <c r="AK119" s="83"/>
      <c r="AL119" s="83"/>
      <c r="AM119" s="83"/>
      <c r="AS119" s="84" t="s">
        <v>107</v>
      </c>
      <c r="AT119" s="84"/>
      <c r="AU119" s="84"/>
      <c r="AV119" s="84"/>
      <c r="AW119" s="84"/>
      <c r="AX119" s="84"/>
      <c r="AY119" s="84"/>
      <c r="AZ119" s="84"/>
      <c r="BA119" s="84"/>
      <c r="BB119" s="84"/>
      <c r="BC119" s="84"/>
      <c r="BD119" s="84"/>
      <c r="BE119" s="84"/>
      <c r="BF119" s="84"/>
      <c r="BG119" s="84"/>
      <c r="BH119" s="84"/>
      <c r="BI119" s="84"/>
      <c r="BJ119" s="84"/>
      <c r="BK119" s="84"/>
      <c r="BL119" s="84"/>
      <c r="BM119" s="84"/>
    </row>
    <row r="120" spans="1:65" s="1" customFormat="1" ht="11.1" customHeight="1" x14ac:dyDescent="0.2">
      <c r="AA120" s="85" t="s">
        <v>104</v>
      </c>
      <c r="AB120" s="85"/>
      <c r="AC120" s="85"/>
      <c r="AD120" s="85"/>
      <c r="AE120" s="85"/>
      <c r="AF120" s="85"/>
      <c r="AG120" s="85"/>
      <c r="AH120" s="85"/>
      <c r="AI120" s="85"/>
      <c r="AJ120" s="85"/>
      <c r="AK120" s="85"/>
      <c r="AL120" s="85"/>
      <c r="AS120" s="85" t="s">
        <v>105</v>
      </c>
      <c r="AT120" s="85"/>
      <c r="AU120" s="85"/>
      <c r="AV120" s="85"/>
      <c r="AW120" s="85"/>
      <c r="AX120" s="85"/>
      <c r="AY120" s="85"/>
      <c r="AZ120" s="85"/>
      <c r="BA120" s="85"/>
      <c r="BB120" s="85"/>
      <c r="BC120" s="85"/>
      <c r="BD120" s="85"/>
      <c r="BE120" s="85"/>
      <c r="BF120" s="85"/>
      <c r="BG120" s="85"/>
      <c r="BH120" s="85"/>
      <c r="BI120" s="85"/>
      <c r="BJ120" s="85"/>
      <c r="BK120" s="85"/>
      <c r="BL120" s="85"/>
      <c r="BM120" s="85"/>
    </row>
    <row r="121" spans="1:65" s="13" customFormat="1" ht="8.1" customHeight="1" x14ac:dyDescent="0.15"/>
    <row r="122" spans="1:65" s="13" customFormat="1" ht="8.1" customHeight="1" x14ac:dyDescent="0.15"/>
    <row r="123" spans="1:65" s="13" customFormat="1" ht="8.1" hidden="1" customHeight="1" x14ac:dyDescent="0.15">
      <c r="B123" s="86" t="s">
        <v>108</v>
      </c>
      <c r="C123" s="86"/>
      <c r="D123" s="86"/>
      <c r="E123" s="86"/>
      <c r="F123" s="86"/>
      <c r="G123" s="86"/>
      <c r="H123" s="86"/>
      <c r="I123" s="86"/>
      <c r="J123" s="86"/>
      <c r="K123" s="86"/>
      <c r="L123" s="86"/>
      <c r="M123" s="86"/>
      <c r="O123" s="86" t="s">
        <v>109</v>
      </c>
      <c r="P123" s="86"/>
      <c r="Q123" s="86"/>
      <c r="R123" s="86"/>
      <c r="S123" s="86"/>
      <c r="T123" s="86"/>
      <c r="U123" s="86"/>
      <c r="V123" s="86"/>
      <c r="W123" s="86"/>
      <c r="X123" s="86"/>
      <c r="Y123" s="86"/>
      <c r="Z123" s="86"/>
      <c r="AA123" s="86"/>
    </row>
    <row r="124" spans="1:65" s="13" customFormat="1" ht="8.1" hidden="1" customHeight="1" x14ac:dyDescent="0.15">
      <c r="B124" s="87">
        <v>56</v>
      </c>
      <c r="C124" s="87"/>
      <c r="D124" s="87"/>
      <c r="E124" s="87"/>
      <c r="F124" s="87"/>
      <c r="G124" s="86" t="s">
        <v>110</v>
      </c>
      <c r="H124" s="86"/>
      <c r="I124" s="86"/>
      <c r="J124" s="86"/>
      <c r="K124" s="86"/>
      <c r="L124" s="86"/>
      <c r="M124" s="86"/>
      <c r="N124" s="86"/>
      <c r="O124" s="86"/>
      <c r="P124" s="86"/>
      <c r="Q124" s="86"/>
      <c r="R124" s="86"/>
      <c r="S124" s="86"/>
      <c r="T124" s="86"/>
      <c r="U124" s="86"/>
      <c r="V124" s="86"/>
      <c r="W124" s="86"/>
      <c r="X124" s="86"/>
      <c r="Y124" s="86"/>
      <c r="Z124" s="86"/>
      <c r="AA124" s="86"/>
      <c r="AB124" s="86"/>
      <c r="AC124" s="86"/>
      <c r="AD124" s="86"/>
      <c r="AE124" s="86"/>
      <c r="AF124" s="86"/>
      <c r="AG124" s="86"/>
      <c r="AH124" s="86"/>
      <c r="AI124" s="86"/>
      <c r="AJ124" s="86"/>
      <c r="AK124" s="86"/>
      <c r="AL124" s="86"/>
      <c r="AM124" s="86"/>
      <c r="AN124" s="86"/>
      <c r="AO124" s="86"/>
      <c r="AP124" s="86"/>
      <c r="AQ124" s="86"/>
      <c r="AR124" s="86"/>
      <c r="AS124" s="86"/>
      <c r="AT124" s="86"/>
      <c r="AU124" s="86"/>
      <c r="AV124" s="86"/>
      <c r="AW124" s="86"/>
      <c r="AX124" s="86"/>
      <c r="AY124" s="86"/>
      <c r="AZ124" s="86"/>
      <c r="BA124" s="86"/>
      <c r="BB124" s="86"/>
      <c r="BC124" s="86"/>
      <c r="BD124" s="86"/>
    </row>
  </sheetData>
  <mergeCells count="513">
    <mergeCell ref="B124:F124"/>
    <mergeCell ref="G124:BD124"/>
    <mergeCell ref="AA116:AL116"/>
    <mergeCell ref="AS116:BM116"/>
    <mergeCell ref="A119:X119"/>
    <mergeCell ref="AA119:AM119"/>
    <mergeCell ref="AS119:BM119"/>
    <mergeCell ref="AA120:AL120"/>
    <mergeCell ref="AS120:BM120"/>
    <mergeCell ref="B123:M123"/>
    <mergeCell ref="O123:AA123"/>
    <mergeCell ref="A103:CB103"/>
    <mergeCell ref="A104:CB104"/>
    <mergeCell ref="A106:BQ106"/>
    <mergeCell ref="A108:CB108"/>
    <mergeCell ref="A110:CB110"/>
    <mergeCell ref="A111:CB111"/>
    <mergeCell ref="A112:CB112"/>
    <mergeCell ref="A115:X115"/>
    <mergeCell ref="AA115:AM115"/>
    <mergeCell ref="AS115:BM115"/>
    <mergeCell ref="A97:B97"/>
    <mergeCell ref="C97:X97"/>
    <mergeCell ref="Y97:AA97"/>
    <mergeCell ref="AB97:CB97"/>
    <mergeCell ref="A98:B98"/>
    <mergeCell ref="C98:X98"/>
    <mergeCell ref="Y98:AA98"/>
    <mergeCell ref="AB98:CB98"/>
    <mergeCell ref="A101:CB101"/>
    <mergeCell ref="A99:B99"/>
    <mergeCell ref="C99:X99"/>
    <mergeCell ref="Y99:AA99"/>
    <mergeCell ref="AB99:CB99"/>
    <mergeCell ref="A94:B94"/>
    <mergeCell ref="C94:X94"/>
    <mergeCell ref="Y94:AA94"/>
    <mergeCell ref="AB94:CB94"/>
    <mergeCell ref="A95:B95"/>
    <mergeCell ref="C95:X95"/>
    <mergeCell ref="Y95:AA95"/>
    <mergeCell ref="AB95:CB95"/>
    <mergeCell ref="A96:B96"/>
    <mergeCell ref="C96:X96"/>
    <mergeCell ref="Y96:AA96"/>
    <mergeCell ref="AB96:CB96"/>
    <mergeCell ref="A91:B91"/>
    <mergeCell ref="C91:X91"/>
    <mergeCell ref="Y91:AA91"/>
    <mergeCell ref="AB91:CB91"/>
    <mergeCell ref="A92:B92"/>
    <mergeCell ref="C92:X92"/>
    <mergeCell ref="Y92:AA92"/>
    <mergeCell ref="AB92:CB92"/>
    <mergeCell ref="A93:B93"/>
    <mergeCell ref="C93:X93"/>
    <mergeCell ref="Y93:AA93"/>
    <mergeCell ref="AB93:CB93"/>
    <mergeCell ref="A88:B88"/>
    <mergeCell ref="C88:X88"/>
    <mergeCell ref="Y88:AA88"/>
    <mergeCell ref="AB88:CB88"/>
    <mergeCell ref="A89:B89"/>
    <mergeCell ref="C89:X89"/>
    <mergeCell ref="Y89:AA89"/>
    <mergeCell ref="AB89:CB89"/>
    <mergeCell ref="A90:B90"/>
    <mergeCell ref="C90:X90"/>
    <mergeCell ref="Y90:AA90"/>
    <mergeCell ref="AB90:CB90"/>
    <mergeCell ref="A84:CB84"/>
    <mergeCell ref="A86:B86"/>
    <mergeCell ref="C86:X86"/>
    <mergeCell ref="Y86:AA86"/>
    <mergeCell ref="AB86:CB86"/>
    <mergeCell ref="A87:B87"/>
    <mergeCell ref="C87:X87"/>
    <mergeCell ref="Y87:AA87"/>
    <mergeCell ref="AB87:CB87"/>
    <mergeCell ref="BI81:BM81"/>
    <mergeCell ref="BN81:BR81"/>
    <mergeCell ref="BS81:BW81"/>
    <mergeCell ref="BX81:CB81"/>
    <mergeCell ref="A82:B82"/>
    <mergeCell ref="C82:X82"/>
    <mergeCell ref="Y82:AA82"/>
    <mergeCell ref="AB82:AI82"/>
    <mergeCell ref="AJ82:AN82"/>
    <mergeCell ref="AO82:AS82"/>
    <mergeCell ref="AT82:AX82"/>
    <mergeCell ref="AY82:BC82"/>
    <mergeCell ref="BD82:BH82"/>
    <mergeCell ref="BI82:BM82"/>
    <mergeCell ref="BN82:BR82"/>
    <mergeCell ref="BS82:BW82"/>
    <mergeCell ref="BX82:CB82"/>
    <mergeCell ref="A81:B81"/>
    <mergeCell ref="C81:X81"/>
    <mergeCell ref="Y81:AA81"/>
    <mergeCell ref="AB81:AI81"/>
    <mergeCell ref="AJ81:AN81"/>
    <mergeCell ref="AO81:AS81"/>
    <mergeCell ref="AT81:AX81"/>
    <mergeCell ref="AY81:BC81"/>
    <mergeCell ref="BD81:BH81"/>
    <mergeCell ref="BI79:BM79"/>
    <mergeCell ref="BN79:BR79"/>
    <mergeCell ref="BS79:BW79"/>
    <mergeCell ref="BX79:CB79"/>
    <mergeCell ref="A80:B80"/>
    <mergeCell ref="C80:X80"/>
    <mergeCell ref="Y80:AA80"/>
    <mergeCell ref="AB80:AI80"/>
    <mergeCell ref="AJ80:AN80"/>
    <mergeCell ref="AO80:AS80"/>
    <mergeCell ref="AT80:AX80"/>
    <mergeCell ref="AY80:BC80"/>
    <mergeCell ref="BD80:BH80"/>
    <mergeCell ref="BI80:BM80"/>
    <mergeCell ref="BN80:BR80"/>
    <mergeCell ref="BS80:BW80"/>
    <mergeCell ref="BX80:CB80"/>
    <mergeCell ref="A79:B79"/>
    <mergeCell ref="C79:X79"/>
    <mergeCell ref="Y79:AA79"/>
    <mergeCell ref="AB79:AI79"/>
    <mergeCell ref="AJ79:AN79"/>
    <mergeCell ref="AO79:AS79"/>
    <mergeCell ref="AT79:AX79"/>
    <mergeCell ref="AY79:BC79"/>
    <mergeCell ref="BD79:BH79"/>
    <mergeCell ref="BI77:BM77"/>
    <mergeCell ref="BN77:BR77"/>
    <mergeCell ref="BS77:BW77"/>
    <mergeCell ref="BX77:CB77"/>
    <mergeCell ref="A78:B78"/>
    <mergeCell ref="C78:X78"/>
    <mergeCell ref="Y78:AA78"/>
    <mergeCell ref="AB78:AI78"/>
    <mergeCell ref="AJ78:AN78"/>
    <mergeCell ref="AO78:AS78"/>
    <mergeCell ref="AT78:AX78"/>
    <mergeCell ref="AY78:BC78"/>
    <mergeCell ref="BD78:BH78"/>
    <mergeCell ref="BI78:BM78"/>
    <mergeCell ref="BN78:BR78"/>
    <mergeCell ref="BS78:BW78"/>
    <mergeCell ref="BX78:CB78"/>
    <mergeCell ref="A77:B77"/>
    <mergeCell ref="C77:X77"/>
    <mergeCell ref="Y77:AA77"/>
    <mergeCell ref="AB77:AI77"/>
    <mergeCell ref="AJ77:AN77"/>
    <mergeCell ref="AO77:AS77"/>
    <mergeCell ref="AT77:AX77"/>
    <mergeCell ref="AY77:BC77"/>
    <mergeCell ref="BD77:BH77"/>
    <mergeCell ref="BI75:BM75"/>
    <mergeCell ref="BN75:BR75"/>
    <mergeCell ref="BS75:BW75"/>
    <mergeCell ref="BX75:CB75"/>
    <mergeCell ref="A76:B76"/>
    <mergeCell ref="C76:X76"/>
    <mergeCell ref="Y76:AA76"/>
    <mergeCell ref="AB76:AI76"/>
    <mergeCell ref="AJ76:AN76"/>
    <mergeCell ref="AO76:AS76"/>
    <mergeCell ref="AT76:AX76"/>
    <mergeCell ref="AY76:BC76"/>
    <mergeCell ref="BD76:BH76"/>
    <mergeCell ref="BI76:BM76"/>
    <mergeCell ref="BN76:BR76"/>
    <mergeCell ref="BS76:BW76"/>
    <mergeCell ref="BX76:CB76"/>
    <mergeCell ref="A75:B75"/>
    <mergeCell ref="C75:X75"/>
    <mergeCell ref="Y75:AA75"/>
    <mergeCell ref="AB75:AI75"/>
    <mergeCell ref="AJ75:AN75"/>
    <mergeCell ref="AO75:AS75"/>
    <mergeCell ref="AT75:AX75"/>
    <mergeCell ref="AY75:BC75"/>
    <mergeCell ref="BD75:BH75"/>
    <mergeCell ref="BI73:BM73"/>
    <mergeCell ref="BN73:BR73"/>
    <mergeCell ref="BS73:BW73"/>
    <mergeCell ref="BX73:CB73"/>
    <mergeCell ref="A74:B74"/>
    <mergeCell ref="C74:X74"/>
    <mergeCell ref="Y74:AA74"/>
    <mergeCell ref="AB74:AI74"/>
    <mergeCell ref="AJ74:AN74"/>
    <mergeCell ref="AO74:AS74"/>
    <mergeCell ref="AT74:AX74"/>
    <mergeCell ref="AY74:BC74"/>
    <mergeCell ref="BD74:BH74"/>
    <mergeCell ref="BI74:BM74"/>
    <mergeCell ref="BN74:BR74"/>
    <mergeCell ref="BS74:BW74"/>
    <mergeCell ref="BX74:CB74"/>
    <mergeCell ref="A73:B73"/>
    <mergeCell ref="C73:X73"/>
    <mergeCell ref="Y73:AA73"/>
    <mergeCell ref="AB73:AI73"/>
    <mergeCell ref="AJ73:AN73"/>
    <mergeCell ref="AO73:AS73"/>
    <mergeCell ref="AT73:AX73"/>
    <mergeCell ref="AY73:BC73"/>
    <mergeCell ref="BD73:BH73"/>
    <mergeCell ref="BI71:BM71"/>
    <mergeCell ref="BN71:BR71"/>
    <mergeCell ref="BS71:BW71"/>
    <mergeCell ref="BX71:CB71"/>
    <mergeCell ref="A72:B72"/>
    <mergeCell ref="C72:X72"/>
    <mergeCell ref="Y72:AA72"/>
    <mergeCell ref="AB72:AI72"/>
    <mergeCell ref="AJ72:AN72"/>
    <mergeCell ref="AO72:AS72"/>
    <mergeCell ref="AT72:AX72"/>
    <mergeCell ref="AY72:BC72"/>
    <mergeCell ref="BD72:BH72"/>
    <mergeCell ref="BI72:BM72"/>
    <mergeCell ref="BN72:BR72"/>
    <mergeCell ref="BS72:BW72"/>
    <mergeCell ref="BX72:CB72"/>
    <mergeCell ref="A71:B71"/>
    <mergeCell ref="C71:X71"/>
    <mergeCell ref="Y71:AA71"/>
    <mergeCell ref="AB71:AI71"/>
    <mergeCell ref="AJ71:AN71"/>
    <mergeCell ref="AO71:AS71"/>
    <mergeCell ref="AT71:AX71"/>
    <mergeCell ref="AY71:BC71"/>
    <mergeCell ref="BD71:BH71"/>
    <mergeCell ref="BI69:BM69"/>
    <mergeCell ref="BN69:BR69"/>
    <mergeCell ref="BS69:BW69"/>
    <mergeCell ref="BX69:CB69"/>
    <mergeCell ref="A70:B70"/>
    <mergeCell ref="C70:X70"/>
    <mergeCell ref="Y70:AA70"/>
    <mergeCell ref="AB70:AI70"/>
    <mergeCell ref="AJ70:AN70"/>
    <mergeCell ref="AO70:AS70"/>
    <mergeCell ref="AT70:AX70"/>
    <mergeCell ref="AY70:BC70"/>
    <mergeCell ref="BD70:BH70"/>
    <mergeCell ref="BI70:BM70"/>
    <mergeCell ref="BN70:BR70"/>
    <mergeCell ref="BS70:BW70"/>
    <mergeCell ref="BX70:CB70"/>
    <mergeCell ref="A69:B69"/>
    <mergeCell ref="C69:X69"/>
    <mergeCell ref="Y69:AA69"/>
    <mergeCell ref="AB69:AI69"/>
    <mergeCell ref="AJ69:AN69"/>
    <mergeCell ref="AO69:AS69"/>
    <mergeCell ref="AT69:AX69"/>
    <mergeCell ref="AY69:BC69"/>
    <mergeCell ref="BD69:BH69"/>
    <mergeCell ref="BI67:BM67"/>
    <mergeCell ref="BN67:BR67"/>
    <mergeCell ref="BS67:BW67"/>
    <mergeCell ref="BX67:CB67"/>
    <mergeCell ref="A68:B68"/>
    <mergeCell ref="C68:X68"/>
    <mergeCell ref="Y68:AA68"/>
    <mergeCell ref="AB68:AI68"/>
    <mergeCell ref="AJ68:AN68"/>
    <mergeCell ref="AO68:AS68"/>
    <mergeCell ref="AT68:AX68"/>
    <mergeCell ref="AY68:BC68"/>
    <mergeCell ref="BD68:BH68"/>
    <mergeCell ref="BI68:BM68"/>
    <mergeCell ref="BN68:BR68"/>
    <mergeCell ref="BS68:BW68"/>
    <mergeCell ref="BX68:CB68"/>
    <mergeCell ref="A67:B67"/>
    <mergeCell ref="C67:X67"/>
    <mergeCell ref="Y67:AA67"/>
    <mergeCell ref="AB67:AI67"/>
    <mergeCell ref="AJ67:AN67"/>
    <mergeCell ref="AO67:AS67"/>
    <mergeCell ref="AT67:AX67"/>
    <mergeCell ref="AY67:BC67"/>
    <mergeCell ref="BD67:BH67"/>
    <mergeCell ref="BI65:BM65"/>
    <mergeCell ref="BN65:BR65"/>
    <mergeCell ref="BS65:BW65"/>
    <mergeCell ref="BX65:CB65"/>
    <mergeCell ref="A66:B66"/>
    <mergeCell ref="C66:X66"/>
    <mergeCell ref="Y66:AA66"/>
    <mergeCell ref="AB66:AI66"/>
    <mergeCell ref="AJ66:AN66"/>
    <mergeCell ref="AO66:AS66"/>
    <mergeCell ref="AT66:AX66"/>
    <mergeCell ref="AY66:BC66"/>
    <mergeCell ref="BD66:BH66"/>
    <mergeCell ref="BI66:BM66"/>
    <mergeCell ref="BN66:BR66"/>
    <mergeCell ref="BS66:BW66"/>
    <mergeCell ref="BX66:CB66"/>
    <mergeCell ref="A65:B65"/>
    <mergeCell ref="C65:X65"/>
    <mergeCell ref="Y65:AA65"/>
    <mergeCell ref="AB65:AI65"/>
    <mergeCell ref="AJ65:AN65"/>
    <mergeCell ref="AO65:AS65"/>
    <mergeCell ref="AT65:AX65"/>
    <mergeCell ref="AY65:BC65"/>
    <mergeCell ref="BD65:BH65"/>
    <mergeCell ref="BI63:BM63"/>
    <mergeCell ref="BN63:BR63"/>
    <mergeCell ref="BS63:BW63"/>
    <mergeCell ref="BX63:CB63"/>
    <mergeCell ref="A64:B64"/>
    <mergeCell ref="C64:X64"/>
    <mergeCell ref="Y64:AA64"/>
    <mergeCell ref="AB64:AI64"/>
    <mergeCell ref="AJ64:AN64"/>
    <mergeCell ref="AO64:AS64"/>
    <mergeCell ref="AT64:AX64"/>
    <mergeCell ref="AY64:BC64"/>
    <mergeCell ref="BD64:BH64"/>
    <mergeCell ref="BI64:BM64"/>
    <mergeCell ref="BN64:BR64"/>
    <mergeCell ref="BS64:BW64"/>
    <mergeCell ref="BX64:CB64"/>
    <mergeCell ref="A63:B63"/>
    <mergeCell ref="C63:X63"/>
    <mergeCell ref="Y63:AA63"/>
    <mergeCell ref="AB63:AI63"/>
    <mergeCell ref="AJ63:AN63"/>
    <mergeCell ref="AO63:AS63"/>
    <mergeCell ref="AT63:AX63"/>
    <mergeCell ref="AY63:BC63"/>
    <mergeCell ref="BD63:BH63"/>
    <mergeCell ref="A58:BQ58"/>
    <mergeCell ref="A59:CB59"/>
    <mergeCell ref="A61:B62"/>
    <mergeCell ref="C61:X62"/>
    <mergeCell ref="Y61:AA62"/>
    <mergeCell ref="AB61:AI62"/>
    <mergeCell ref="AJ61:AX61"/>
    <mergeCell ref="AY61:BM61"/>
    <mergeCell ref="BN61:CB61"/>
    <mergeCell ref="AJ62:AN62"/>
    <mergeCell ref="AO62:AS62"/>
    <mergeCell ref="AT62:AX62"/>
    <mergeCell ref="AY62:BC62"/>
    <mergeCell ref="BD62:BH62"/>
    <mergeCell ref="BI62:BM62"/>
    <mergeCell ref="BN62:BR62"/>
    <mergeCell ref="BS62:BW62"/>
    <mergeCell ref="BX62:CB62"/>
    <mergeCell ref="BQ55:BV55"/>
    <mergeCell ref="BW55:CB55"/>
    <mergeCell ref="A56:B56"/>
    <mergeCell ref="C56:Z56"/>
    <mergeCell ref="AA56:AF56"/>
    <mergeCell ref="AG56:AL56"/>
    <mergeCell ref="AM56:AR56"/>
    <mergeCell ref="AS56:AX56"/>
    <mergeCell ref="AY56:BD56"/>
    <mergeCell ref="BE56:BJ56"/>
    <mergeCell ref="BK56:BP56"/>
    <mergeCell ref="BQ56:BV56"/>
    <mergeCell ref="BW56:CB56"/>
    <mergeCell ref="A55:B55"/>
    <mergeCell ref="C55:Z55"/>
    <mergeCell ref="AA55:AF55"/>
    <mergeCell ref="AG55:AL55"/>
    <mergeCell ref="AM55:AR55"/>
    <mergeCell ref="AS55:AX55"/>
    <mergeCell ref="AY55:BD55"/>
    <mergeCell ref="BE55:BJ55"/>
    <mergeCell ref="BK55:BP55"/>
    <mergeCell ref="A51:BL51"/>
    <mergeCell ref="BM52:BQ52"/>
    <mergeCell ref="A53:B54"/>
    <mergeCell ref="C53:Z54"/>
    <mergeCell ref="AA53:AR53"/>
    <mergeCell ref="AS53:BJ53"/>
    <mergeCell ref="BK53:CB53"/>
    <mergeCell ref="AA54:AF54"/>
    <mergeCell ref="AG54:AL54"/>
    <mergeCell ref="AM54:AR54"/>
    <mergeCell ref="AS54:AX54"/>
    <mergeCell ref="AY54:BD54"/>
    <mergeCell ref="BE54:BJ54"/>
    <mergeCell ref="BK54:BP54"/>
    <mergeCell ref="BQ54:BV54"/>
    <mergeCell ref="BW54:CB54"/>
    <mergeCell ref="BQ43:BV43"/>
    <mergeCell ref="BW43:CB43"/>
    <mergeCell ref="A45:BQ45"/>
    <mergeCell ref="A47:B47"/>
    <mergeCell ref="C47:CB47"/>
    <mergeCell ref="A48:B48"/>
    <mergeCell ref="C48:CB48"/>
    <mergeCell ref="A49:B49"/>
    <mergeCell ref="C49:CB49"/>
    <mergeCell ref="A43:B43"/>
    <mergeCell ref="C43:T43"/>
    <mergeCell ref="U43:AA43"/>
    <mergeCell ref="AB43:AH43"/>
    <mergeCell ref="AI43:AO43"/>
    <mergeCell ref="AP43:AV43"/>
    <mergeCell ref="AW43:BC43"/>
    <mergeCell ref="BD43:BJ43"/>
    <mergeCell ref="BK43:BP43"/>
    <mergeCell ref="BQ41:BV41"/>
    <mergeCell ref="BW41:CB41"/>
    <mergeCell ref="A42:B42"/>
    <mergeCell ref="C42:T42"/>
    <mergeCell ref="U42:AA42"/>
    <mergeCell ref="AB42:AH42"/>
    <mergeCell ref="AI42:AO42"/>
    <mergeCell ref="AP42:AV42"/>
    <mergeCell ref="AW42:BC42"/>
    <mergeCell ref="BD42:BJ42"/>
    <mergeCell ref="BK42:BP42"/>
    <mergeCell ref="BQ42:BV42"/>
    <mergeCell ref="BW42:CB42"/>
    <mergeCell ref="A41:B41"/>
    <mergeCell ref="C41:T41"/>
    <mergeCell ref="U41:AA41"/>
    <mergeCell ref="AB41:AH41"/>
    <mergeCell ref="AI41:AO41"/>
    <mergeCell ref="AP41:AV41"/>
    <mergeCell ref="AW41:BC41"/>
    <mergeCell ref="BD41:BJ41"/>
    <mergeCell ref="BK41:BP41"/>
    <mergeCell ref="BQ39:BV39"/>
    <mergeCell ref="BW39:CB39"/>
    <mergeCell ref="A40:T40"/>
    <mergeCell ref="U40:AA40"/>
    <mergeCell ref="AB40:AH40"/>
    <mergeCell ref="AI40:AO40"/>
    <mergeCell ref="AP40:AV40"/>
    <mergeCell ref="AW40:BC40"/>
    <mergeCell ref="BD40:BJ40"/>
    <mergeCell ref="BK40:BP40"/>
    <mergeCell ref="BQ40:BV40"/>
    <mergeCell ref="BW40:CB40"/>
    <mergeCell ref="A39:B39"/>
    <mergeCell ref="C39:T39"/>
    <mergeCell ref="U39:AA39"/>
    <mergeCell ref="AB39:AH39"/>
    <mergeCell ref="AI39:AO39"/>
    <mergeCell ref="AP39:AV39"/>
    <mergeCell ref="AW39:BC39"/>
    <mergeCell ref="BD39:BJ39"/>
    <mergeCell ref="BK39:BP39"/>
    <mergeCell ref="A32:B32"/>
    <mergeCell ref="C32:BQ32"/>
    <mergeCell ref="A34:BL34"/>
    <mergeCell ref="A35:BK35"/>
    <mergeCell ref="BM36:BQ36"/>
    <mergeCell ref="A37:B38"/>
    <mergeCell ref="C37:T38"/>
    <mergeCell ref="U37:AO37"/>
    <mergeCell ref="AP37:BJ37"/>
    <mergeCell ref="BK37:CB37"/>
    <mergeCell ref="U38:AA38"/>
    <mergeCell ref="AB38:AH38"/>
    <mergeCell ref="AI38:AO38"/>
    <mergeCell ref="AP38:AV38"/>
    <mergeCell ref="AW38:BC38"/>
    <mergeCell ref="BD38:BJ38"/>
    <mergeCell ref="BK38:BP38"/>
    <mergeCell ref="BQ38:BV38"/>
    <mergeCell ref="BW38:CB38"/>
    <mergeCell ref="A19:BL19"/>
    <mergeCell ref="A21:B22"/>
    <mergeCell ref="C21:BQ22"/>
    <mergeCell ref="A23:B23"/>
    <mergeCell ref="C23:BQ23"/>
    <mergeCell ref="A25:BQ25"/>
    <mergeCell ref="A26:BQ26"/>
    <mergeCell ref="A28:BL28"/>
    <mergeCell ref="A30:B31"/>
    <mergeCell ref="C30:BQ31"/>
    <mergeCell ref="B15:I15"/>
    <mergeCell ref="K15:R15"/>
    <mergeCell ref="T15:Z15"/>
    <mergeCell ref="AB15:BE15"/>
    <mergeCell ref="BH15:BP15"/>
    <mergeCell ref="B16:I16"/>
    <mergeCell ref="K16:R16"/>
    <mergeCell ref="T16:Z16"/>
    <mergeCell ref="AB16:BE16"/>
    <mergeCell ref="BH16:BP16"/>
    <mergeCell ref="B10:I10"/>
    <mergeCell ref="K10:BE10"/>
    <mergeCell ref="BH10:BP10"/>
    <mergeCell ref="B12:I12"/>
    <mergeCell ref="K12:BE12"/>
    <mergeCell ref="BH12:BP12"/>
    <mergeCell ref="B13:I13"/>
    <mergeCell ref="K13:BE13"/>
    <mergeCell ref="BH13:BP13"/>
    <mergeCell ref="BD1:CB1"/>
    <mergeCell ref="BD2:CB2"/>
    <mergeCell ref="BD3:CB3"/>
    <mergeCell ref="BD4:CB4"/>
    <mergeCell ref="A5:BQ5"/>
    <mergeCell ref="A6:BQ6"/>
    <mergeCell ref="B9:I9"/>
    <mergeCell ref="K9:BE9"/>
    <mergeCell ref="BH9:BP9"/>
  </mergeCells>
  <pageMargins left="0.39370078740157483" right="0.39370078740157483" top="0.39370078740157483" bottom="0.39370078740157483" header="0" footer="0"/>
  <pageSetup paperSize="9" scale="83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Рябуха Світлана Анатоліївна</dc:creator>
  <cp:lastModifiedBy>Рябуха Світлана Анатоліївна</cp:lastModifiedBy>
  <dcterms:created xsi:type="dcterms:W3CDTF">2024-01-15T14:19:01Z</dcterms:created>
  <dcterms:modified xsi:type="dcterms:W3CDTF">2024-01-22T09:56:12Z</dcterms:modified>
</cp:coreProperties>
</file>